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Sept 2025\19-09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Report!$A$1:$H$333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3" i="1" l="1"/>
  <c r="D198" i="1" l="1"/>
  <c r="D197" i="1"/>
  <c r="D196" i="1"/>
  <c r="D195" i="1"/>
  <c r="D194" i="1"/>
  <c r="D193" i="1"/>
  <c r="D192" i="1"/>
  <c r="D190" i="1"/>
  <c r="D189" i="1"/>
  <c r="D188" i="1"/>
  <c r="D187" i="1"/>
  <c r="D186" i="1"/>
  <c r="D185" i="1"/>
  <c r="D184" i="1"/>
  <c r="D183" i="1"/>
  <c r="D179" i="1"/>
  <c r="F179" i="1" s="1"/>
  <c r="D178" i="1"/>
  <c r="D177" i="1"/>
  <c r="D176" i="1"/>
  <c r="D175" i="1"/>
  <c r="D174" i="1"/>
  <c r="D173" i="1"/>
  <c r="D172" i="1"/>
  <c r="D170" i="1"/>
  <c r="D169" i="1"/>
  <c r="D168" i="1"/>
  <c r="D167" i="1"/>
  <c r="D166" i="1"/>
  <c r="D165" i="1"/>
  <c r="D164" i="1"/>
  <c r="D163" i="1"/>
  <c r="D162" i="1"/>
  <c r="D158" i="1"/>
  <c r="D157" i="1"/>
  <c r="D156" i="1"/>
  <c r="D153" i="1"/>
  <c r="D152" i="1"/>
  <c r="D151" i="1"/>
  <c r="D150" i="1"/>
  <c r="D149" i="1"/>
  <c r="D148" i="1"/>
  <c r="D147" i="1"/>
  <c r="D146" i="1"/>
  <c r="D144" i="1"/>
  <c r="D143" i="1"/>
  <c r="D142" i="1"/>
  <c r="D141" i="1"/>
  <c r="D140" i="1"/>
  <c r="D139" i="1"/>
  <c r="D138" i="1"/>
  <c r="D137" i="1"/>
  <c r="D136" i="1"/>
  <c r="M144" i="1"/>
  <c r="K144" i="1"/>
  <c r="J144" i="1"/>
  <c r="M137" i="1"/>
  <c r="M136" i="1"/>
  <c r="K137" i="1"/>
  <c r="J137" i="1"/>
  <c r="K136" i="1"/>
  <c r="J136" i="1"/>
  <c r="L136" i="1" l="1"/>
  <c r="L144" i="1"/>
  <c r="C127" i="1"/>
  <c r="C126" i="1"/>
  <c r="C125" i="1"/>
  <c r="L137" i="1"/>
  <c r="F198" i="1"/>
  <c r="F197" i="1"/>
  <c r="F187" i="1"/>
  <c r="F186" i="1"/>
  <c r="F185" i="1"/>
  <c r="F190" i="1"/>
  <c r="F189" i="1"/>
  <c r="F188" i="1"/>
  <c r="F184" i="1"/>
  <c r="G183" i="1"/>
  <c r="F183" i="1"/>
  <c r="A192" i="1"/>
  <c r="E127" i="1" l="1"/>
  <c r="F192" i="1"/>
  <c r="G192" i="1"/>
  <c r="A193" i="1"/>
  <c r="A184" i="1"/>
  <c r="F193" i="1" l="1"/>
  <c r="G193" i="1"/>
  <c r="A194" i="1"/>
  <c r="A185" i="1"/>
  <c r="F194" i="1" l="1"/>
  <c r="G194" i="1"/>
  <c r="A186" i="1"/>
  <c r="A195" i="1"/>
  <c r="F195" i="1" l="1"/>
  <c r="G195" i="1"/>
  <c r="A187" i="1"/>
  <c r="A196" i="1"/>
  <c r="F196" i="1" l="1"/>
  <c r="G127" i="1" s="1"/>
  <c r="G196" i="1"/>
  <c r="G197" i="1" s="1"/>
  <c r="G198" i="1" s="1"/>
  <c r="G199" i="1" s="1"/>
  <c r="B202" i="1"/>
  <c r="F146" i="1"/>
  <c r="F178" i="1"/>
  <c r="F177" i="1"/>
  <c r="F172" i="1"/>
  <c r="F176" i="1"/>
  <c r="F175" i="1"/>
  <c r="F174" i="1"/>
  <c r="F173" i="1"/>
  <c r="G172" i="1"/>
  <c r="G173" i="1" s="1"/>
  <c r="G174" i="1" s="1"/>
  <c r="G175" i="1" s="1"/>
  <c r="G176" i="1" s="1"/>
  <c r="G177" i="1" s="1"/>
  <c r="G178" i="1" s="1"/>
  <c r="G179" i="1" s="1"/>
  <c r="F169" i="1"/>
  <c r="F168" i="1"/>
  <c r="F166" i="1"/>
  <c r="F164" i="1"/>
  <c r="F170" i="1"/>
  <c r="F167" i="1"/>
  <c r="F165" i="1"/>
  <c r="F163" i="1"/>
  <c r="G162" i="1"/>
  <c r="F157" i="1"/>
  <c r="F156" i="1"/>
  <c r="F158" i="1"/>
  <c r="G156" i="1"/>
  <c r="G157" i="1" s="1"/>
  <c r="G158" i="1" s="1"/>
  <c r="A157" i="1"/>
  <c r="A158" i="1" s="1"/>
  <c r="F152" i="1"/>
  <c r="F151" i="1"/>
  <c r="F153" i="1"/>
  <c r="F150" i="1"/>
  <c r="F149" i="1"/>
  <c r="F148" i="1"/>
  <c r="F147" i="1"/>
  <c r="K128" i="1" s="1"/>
  <c r="G146" i="1"/>
  <c r="G147" i="1" s="1"/>
  <c r="G148" i="1" s="1"/>
  <c r="G149" i="1" s="1"/>
  <c r="G150" i="1" s="1"/>
  <c r="G151" i="1" s="1"/>
  <c r="G152" i="1" s="1"/>
  <c r="G153" i="1" s="1"/>
  <c r="G154" i="1" s="1"/>
  <c r="A146" i="1"/>
  <c r="A147" i="1" s="1"/>
  <c r="A148" i="1" s="1"/>
  <c r="A149" i="1" s="1"/>
  <c r="A150" i="1" s="1"/>
  <c r="A151" i="1" s="1"/>
  <c r="A152" i="1" s="1"/>
  <c r="A153" i="1" s="1"/>
  <c r="A154" i="1" s="1"/>
  <c r="A172" i="1"/>
  <c r="A197" i="1"/>
  <c r="A188" i="1"/>
  <c r="E126" i="1" l="1"/>
  <c r="F162" i="1"/>
  <c r="G126" i="1" s="1"/>
  <c r="F143" i="1"/>
  <c r="F144" i="1"/>
  <c r="F142" i="1"/>
  <c r="F141" i="1"/>
  <c r="A163" i="1"/>
  <c r="A198" i="1"/>
  <c r="A173" i="1"/>
  <c r="A189" i="1"/>
  <c r="E125" i="1" l="1"/>
  <c r="E128" i="1" s="1"/>
  <c r="C128" i="1"/>
  <c r="E42" i="1"/>
  <c r="E43" i="1" s="1"/>
  <c r="A174" i="1"/>
  <c r="A190" i="1"/>
  <c r="A164" i="1"/>
  <c r="A199" i="1"/>
  <c r="C14" i="1" l="1"/>
  <c r="A175" i="1"/>
  <c r="A165" i="1"/>
  <c r="E29" i="1" l="1"/>
  <c r="A176" i="1"/>
  <c r="A166" i="1"/>
  <c r="F122" i="1" l="1"/>
  <c r="A167" i="1"/>
  <c r="A177" i="1"/>
  <c r="F140" i="1" l="1"/>
  <c r="K127" i="1" s="1"/>
  <c r="F139" i="1"/>
  <c r="F138" i="1"/>
  <c r="F137" i="1"/>
  <c r="F136" i="1"/>
  <c r="A137" i="1"/>
  <c r="A168" i="1"/>
  <c r="A178" i="1"/>
  <c r="G125" i="1" l="1"/>
  <c r="G128" i="1" s="1"/>
  <c r="A169" i="1"/>
  <c r="A138" i="1"/>
  <c r="A179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21" i="1"/>
  <c r="G136" i="1"/>
  <c r="J106" i="1"/>
  <c r="J105" i="1"/>
  <c r="J104" i="1"/>
  <c r="J103" i="1"/>
  <c r="C95" i="1"/>
  <c r="J92" i="1"/>
  <c r="J91" i="1"/>
  <c r="J90" i="1"/>
  <c r="J89" i="1"/>
  <c r="C81" i="1"/>
  <c r="J78" i="1"/>
  <c r="J77" i="1"/>
  <c r="J76" i="1"/>
  <c r="J75" i="1"/>
  <c r="C67" i="1"/>
  <c r="D54" i="1"/>
  <c r="C49" i="1"/>
  <c r="E26" i="1"/>
  <c r="E24" i="1"/>
  <c r="E7" i="1"/>
  <c r="A170" i="1"/>
  <c r="H82" i="1"/>
  <c r="A139" i="1"/>
  <c r="H96" i="1"/>
  <c r="H68" i="1"/>
  <c r="D61" i="1" l="1"/>
  <c r="D92" i="1"/>
  <c r="D93" i="1"/>
  <c r="D94" i="1"/>
  <c r="D88" i="1"/>
  <c r="D89" i="1"/>
  <c r="D90" i="1"/>
  <c r="D91" i="1"/>
  <c r="J81" i="1"/>
  <c r="J83" i="1" s="1"/>
  <c r="D80" i="1"/>
  <c r="D78" i="1"/>
  <c r="D77" i="1"/>
  <c r="D76" i="1"/>
  <c r="D74" i="1"/>
  <c r="J67" i="1"/>
  <c r="D79" i="1"/>
  <c r="D75" i="1"/>
  <c r="J71" i="1"/>
  <c r="J72" i="1"/>
  <c r="C71" i="1" s="1"/>
  <c r="J70" i="1"/>
  <c r="J73" i="1"/>
  <c r="J74" i="1" s="1"/>
  <c r="J79" i="1" s="1"/>
  <c r="J80" i="1" s="1"/>
  <c r="C72" i="1" s="1"/>
  <c r="J95" i="1"/>
  <c r="J97" i="1" s="1"/>
  <c r="J99" i="1"/>
  <c r="D108" i="1"/>
  <c r="D106" i="1"/>
  <c r="D104" i="1"/>
  <c r="D102" i="1"/>
  <c r="J100" i="1"/>
  <c r="C99" i="1" s="1"/>
  <c r="J98" i="1"/>
  <c r="J101" i="1"/>
  <c r="J102" i="1" s="1"/>
  <c r="J107" i="1" s="1"/>
  <c r="J108" i="1" s="1"/>
  <c r="C100" i="1" s="1"/>
  <c r="D107" i="1"/>
  <c r="D105" i="1"/>
  <c r="D103" i="1"/>
  <c r="J87" i="1"/>
  <c r="J88" i="1" s="1"/>
  <c r="J93" i="1" s="1"/>
  <c r="J94" i="1" s="1"/>
  <c r="C86" i="1" s="1"/>
  <c r="J85" i="1"/>
  <c r="J86" i="1"/>
  <c r="C85" i="1" s="1"/>
  <c r="J84" i="1"/>
  <c r="A140" i="1"/>
  <c r="D101" i="1" l="1"/>
  <c r="D99" i="1"/>
  <c r="D87" i="1"/>
  <c r="D73" i="1"/>
  <c r="J69" i="1"/>
  <c r="E71" i="1"/>
  <c r="D72" i="1"/>
  <c r="G71" i="1"/>
  <c r="D65" i="1" s="1"/>
  <c r="D66" i="1" s="1"/>
  <c r="D71" i="1"/>
  <c r="E85" i="1"/>
  <c r="D86" i="1"/>
  <c r="G85" i="1"/>
  <c r="D85" i="1"/>
  <c r="J82" i="1" s="1"/>
  <c r="E99" i="1"/>
  <c r="D100" i="1"/>
  <c r="G99" i="1"/>
  <c r="A141" i="1"/>
  <c r="I68" i="1" l="1"/>
  <c r="J68" i="1"/>
  <c r="I96" i="1"/>
  <c r="J96" i="1"/>
  <c r="I82" i="1"/>
  <c r="F66" i="1"/>
  <c r="A142" i="1"/>
  <c r="I69" i="1" l="1"/>
  <c r="I67" i="1" s="1"/>
  <c r="C69" i="1" s="1"/>
  <c r="I97" i="1"/>
  <c r="I95" i="1" s="1"/>
  <c r="C97" i="1" s="1"/>
  <c r="I83" i="1"/>
  <c r="I81" i="1" s="1"/>
  <c r="C83" i="1" s="1"/>
  <c r="A143" i="1"/>
  <c r="A144" i="1" l="1"/>
</calcChain>
</file>

<file path=xl/sharedStrings.xml><?xml version="1.0" encoding="utf-8"?>
<sst xmlns="http://schemas.openxmlformats.org/spreadsheetml/2006/main" count="14715" uniqueCount="230">
  <si>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</si>
  <si>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</si>
  <si>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</si>
  <si>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</si>
  <si>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</si>
  <si>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</si>
  <si>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</si>
  <si>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</si>
  <si>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</si>
  <si>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</si>
  <si>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</si>
  <si>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</si>
  <si>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</si>
  <si>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</si>
  <si>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</si>
  <si>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</si>
  <si>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</si>
  <si>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</si>
  <si>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</si>
  <si>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</si>
  <si>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</si>
  <si>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</si>
  <si>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</si>
  <si>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</si>
  <si>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</si>
  <si>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</si>
  <si>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</si>
  <si>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</si>
  <si>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</si>
  <si>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</si>
  <si>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</si>
  <si>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</si>
  <si>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</si>
  <si>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</si>
  <si>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</si>
  <si>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</si>
  <si>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</si>
  <si>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</si>
  <si>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</si>
  <si>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</si>
  <si>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</si>
  <si>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</si>
  <si>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</si>
  <si>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</si>
  <si>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</si>
  <si>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</si>
  <si>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</si>
  <si>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</si>
  <si>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</si>
  <si>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</si>
  <si>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</si>
  <si>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</si>
  <si>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</si>
  <si>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</si>
  <si>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</si>
  <si>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</si>
  <si>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</si>
  <si>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</si>
  <si>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</si>
  <si>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</si>
  <si>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</si>
  <si>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</si>
  <si>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</si>
  <si>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</si>
  <si>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</si>
  <si>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</si>
  <si>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</si>
  <si>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</si>
  <si>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</si>
  <si>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</si>
  <si>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</si>
  <si>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</si>
  <si>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</si>
  <si>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</si>
  <si>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</si>
  <si>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</si>
  <si>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</si>
  <si>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</si>
  <si>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</si>
  <si>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</si>
  <si>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</si>
  <si>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</si>
  <si>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</si>
  <si>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</si>
  <si>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</si>
  <si>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</si>
  <si>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</si>
  <si>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</si>
  <si>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</si>
  <si>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</si>
  <si>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</si>
  <si>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</si>
  <si>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</si>
  <si>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</si>
  <si>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</si>
  <si>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</si>
  <si>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</si>
  <si>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</si>
  <si>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</si>
  <si>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</si>
  <si>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</si>
  <si>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</si>
  <si>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</si>
  <si>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</si>
  <si>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</si>
  <si>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</si>
  <si>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</si>
  <si>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</si>
  <si>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</si>
  <si>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</si>
  <si>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</si>
  <si>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</si>
  <si>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</si>
  <si>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</si>
  <si>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</si>
  <si>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</si>
  <si>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</si>
  <si>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</si>
  <si>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</si>
  <si>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</si>
  <si>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</si>
  <si>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</si>
  <si>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</si>
  <si>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</si>
  <si>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2nd Floor</t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</si>
  <si>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</si>
  <si>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</si>
  <si>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</si>
  <si>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</si>
  <si>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</si>
  <si>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</si>
  <si>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</si>
  <si>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</si>
  <si>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</si>
  <si>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</si>
  <si>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</si>
  <si>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</si>
  <si>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</si>
  <si>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</si>
  <si>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</si>
  <si>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</si>
  <si>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</si>
  <si>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</si>
  <si>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</si>
  <si>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</si>
  <si>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</si>
  <si>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</si>
  <si>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</si>
  <si>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</si>
  <si>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</si>
  <si>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</si>
  <si>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</si>
  <si>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</si>
  <si>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</si>
  <si>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</si>
  <si>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</si>
  <si>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</si>
  <si>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</si>
  <si>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</si>
  <si>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</si>
  <si>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</si>
  <si>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</si>
  <si>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</si>
  <si>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</si>
  <si>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</si>
  <si>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</si>
  <si>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</si>
  <si>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</si>
  <si>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</si>
  <si>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</si>
  <si>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</si>
  <si>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</si>
  <si>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</si>
  <si>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</si>
  <si>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Axis Badlapur</t>
  </si>
  <si>
    <t xml:space="preserve">Raj Group
</t>
  </si>
  <si>
    <t>Tulsi Aaradhana</t>
  </si>
  <si>
    <t>Approved Plans, CC</t>
  </si>
  <si>
    <t>P51700047616</t>
  </si>
  <si>
    <t>Ambarnath</t>
  </si>
  <si>
    <t>Thane</t>
  </si>
  <si>
    <t>Badlapur</t>
  </si>
  <si>
    <t>Tulsi City Road</t>
  </si>
  <si>
    <t>Tulsi Aahan</t>
  </si>
  <si>
    <t>Indian rail ground</t>
  </si>
  <si>
    <t xml:space="preserve">Ambar Vaastu
</t>
  </si>
  <si>
    <t>Open Plot</t>
  </si>
  <si>
    <t>https://goo.gl/maps/bqeutDzNeddhSiWj6</t>
  </si>
  <si>
    <t>Kulgoan Badlapur Municipal Council (KBMC)</t>
  </si>
  <si>
    <t>As per RERA - 31/12/2025</t>
  </si>
  <si>
    <t>Survey No</t>
  </si>
  <si>
    <t>KBNP/NRV/BP/1904 - 84</t>
  </si>
  <si>
    <t>Wing A</t>
  </si>
  <si>
    <t>Ground Floor for Parking</t>
  </si>
  <si>
    <t>1st, 2nd, 3rd, 4th, 5th, 6th, 7th, 9th, 10th, 11th, Floor For Residential</t>
  </si>
  <si>
    <t>1BHK</t>
  </si>
  <si>
    <t>2BHK</t>
  </si>
  <si>
    <t>8th Floor</t>
  </si>
  <si>
    <t>12th Floor</t>
  </si>
  <si>
    <t>Wing B</t>
  </si>
  <si>
    <t>1st, 2nd, 3rd, 4th, 5th, 6th, 7th, 9th, 10th, 11th, 12th Floor For Residential</t>
  </si>
  <si>
    <t>Wing C</t>
  </si>
  <si>
    <t>Flats - 318</t>
  </si>
  <si>
    <t xml:space="preserve">Fitness Center
</t>
  </si>
  <si>
    <t>Wing A, B &amp; C</t>
  </si>
  <si>
    <t>Kharvai</t>
  </si>
  <si>
    <t>41, H.No. 5A, S.No. 42, H.No. 1A, S.No.44, H.No. C</t>
  </si>
  <si>
    <t>Mr. Nilesh Bhanushali - 976910988</t>
  </si>
  <si>
    <t>Miss. Kavita - 7030475444</t>
  </si>
  <si>
    <t>3.5 KM from Badlapur Railway Station</t>
  </si>
  <si>
    <t>03 Wings</t>
  </si>
  <si>
    <t>Wing A - Stilt + 12 Floor 
Wing B &amp; Wing C - Stilt + 13Floor</t>
  </si>
  <si>
    <t>As per aproved Plans</t>
  </si>
  <si>
    <t>As per sale plan or Inspection sheet Or RERA</t>
  </si>
  <si>
    <t>A Wing - Stilt + 1st to 12th Floor
B Wing - Stilt + 1st to 13th Floor
C Wing - Stilt + 1st to 13th Floor</t>
  </si>
  <si>
    <t>8th Floor (Part Refuge Area)</t>
  </si>
  <si>
    <t>101 ,.., 1101</t>
  </si>
  <si>
    <t>101 ,.., 1201</t>
  </si>
  <si>
    <t>Refuge Area</t>
  </si>
  <si>
    <t>8th &amp; 13th Floor (Part Refuge Area)</t>
  </si>
  <si>
    <t xml:space="preserve">We considered Gross carpet area = Net carpet + Enclose balcony </t>
  </si>
  <si>
    <t xml:space="preserve">Sudhir </t>
  </si>
  <si>
    <t>c Wing extra construction is given please check in next visit.</t>
  </si>
  <si>
    <t>Office No. 1031, Wing J, Akshar Business Park, Plot No. 03 Sector 25, Near APMC Market, 
Vashi, Navi Mumbai, Maharashtra 400703 TEL: 022-46090378/79/8
E mail : vsjcapf@gmail.com. Web site : www.vsjadon.com</t>
  </si>
  <si>
    <t>A Wing - Stilt + 1st to 12th Floor</t>
  </si>
  <si>
    <t>B Wing - Stilt + 1st to 13th Floor</t>
  </si>
  <si>
    <t>C Wing - Stilt + 1st to 13 th Floor</t>
  </si>
  <si>
    <t>B wing flooring 4th floor above floor service lift not reacheable</t>
  </si>
  <si>
    <t>Wing A = Finishing work is in process at the time of visit. 
Wing B = Construction work is in process at the time of Visit.
Wing C = Construction work is in process at the time of Visit (Internal visit not allowed).</t>
  </si>
  <si>
    <t>Pooja Kawale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</si>
</sst>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212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10" xfId="1" applyFont="1" applyBorder="1"/>
    <xf numFmtId="0" fontId="18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2" borderId="30" xfId="0" applyFont="1" applyFill="1" applyBorder="1"/>
    <xf numFmtId="0" fontId="26" fillId="0" borderId="31" xfId="0" applyFont="1" applyBorder="1"/>
    <xf numFmtId="0" fontId="26" fillId="0" borderId="1" xfId="0" applyFont="1" applyBorder="1"/>
    <xf numFmtId="0" fontId="26" fillId="0" borderId="5" xfId="0" applyFont="1" applyBorder="1"/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8" fillId="0" borderId="0" xfId="1" applyNumberFormat="1" applyFont="1" applyBorder="1" applyAlignment="1" applyProtection="1">
      <alignment vertical="center" wrapText="1"/>
      <protection locked="0"/>
    </xf>
    <xf numFmtId="1" fontId="6" fillId="0" borderId="3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Border="1" applyAlignment="1">
      <alignment horizontal="center" vertical="center"/>
    </xf>
    <xf numFmtId="0" fontId="8" fillId="0" borderId="0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5" fillId="2" borderId="0" xfId="1" applyFont="1" applyFill="1" applyAlignment="1">
      <alignment horizontal="center" vertical="center"/>
    </xf>
    <xf numFmtId="1" fontId="7" fillId="0" borderId="1" xfId="1" applyNumberFormat="1" applyFont="1" applyBorder="1" applyAlignment="1">
      <alignment horizontal="center" vertical="center"/>
    </xf>
    <xf numFmtId="0" fontId="12" fillId="0" borderId="4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top"/>
      <protection locked="0"/>
    </xf>
    <xf numFmtId="0" fontId="12" fillId="0" borderId="5" xfId="1" applyFont="1" applyFill="1" applyBorder="1" applyAlignment="1" applyProtection="1">
      <alignment horizontal="center" vertical="top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Fill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2" fontId="7" fillId="0" borderId="0" xfId="0" applyNumberFormat="1" applyFont="1" applyAlignment="1">
      <alignment horizontal="center" vertical="center"/>
    </xf>
    <xf numFmtId="167" fontId="7" fillId="0" borderId="0" xfId="9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1" fontId="12" fillId="0" borderId="1" xfId="1" applyNumberFormat="1" applyFont="1" applyFill="1" applyBorder="1" applyAlignment="1" applyProtection="1">
      <alignment horizontal="center" vertical="top" wrapText="1"/>
      <protection locked="0"/>
    </xf>
    <xf numFmtId="0" fontId="17" fillId="0" borderId="0" xfId="1" applyFont="1"/>
    <xf numFmtId="0" fontId="7" fillId="0" borderId="1" xfId="1" applyFont="1" applyFill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0" fontId="8" fillId="0" borderId="8" xfId="1" applyFont="1" applyBorder="1" applyAlignment="1" applyProtection="1">
      <alignment horizontal="center" vertical="top"/>
      <protection locked="0"/>
    </xf>
    <xf numFmtId="0" fontId="8" fillId="0" borderId="9" xfId="1" applyFont="1" applyBorder="1" applyAlignment="1" applyProtection="1">
      <alignment horizontal="center" vertical="top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0" xfId="1" applyNumberFormat="1" applyFont="1" applyBorder="1" applyAlignment="1" applyProtection="1">
      <alignment horizontal="center" vertical="center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6" fillId="0" borderId="17" xfId="1" applyNumberFormat="1" applyFont="1" applyBorder="1" applyAlignment="1" applyProtection="1">
      <alignment horizontal="center" vertical="center" wrapText="1"/>
      <protection locked="0"/>
    </xf>
    <xf numFmtId="1" fontId="6" fillId="0" borderId="18" xfId="1" applyNumberFormat="1" applyFont="1" applyBorder="1" applyAlignment="1" applyProtection="1">
      <alignment horizontal="center" vertical="center" wrapText="1"/>
      <protection locked="0"/>
    </xf>
    <xf numFmtId="1" fontId="6" fillId="0" borderId="25" xfId="1" applyNumberFormat="1" applyFont="1" applyBorder="1" applyAlignment="1" applyProtection="1">
      <alignment horizontal="center" vertical="center" wrapText="1"/>
      <protection locked="0"/>
    </xf>
    <xf numFmtId="1" fontId="6" fillId="0" borderId="26" xfId="1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3" fillId="0" borderId="22" xfId="1" applyFont="1" applyFill="1" applyBorder="1" applyAlignment="1" applyProtection="1">
      <alignment horizontal="left" vertical="top" wrapText="1"/>
      <protection locked="0"/>
    </xf>
    <xf numFmtId="0" fontId="13" fillId="0" borderId="15" xfId="1" applyFont="1" applyFill="1" applyBorder="1" applyAlignment="1" applyProtection="1">
      <alignment horizontal="left" vertical="top" wrapText="1"/>
      <protection locked="0"/>
    </xf>
    <xf numFmtId="0" fontId="13" fillId="0" borderId="13" xfId="1" applyFont="1" applyFill="1" applyBorder="1" applyAlignment="1" applyProtection="1">
      <alignment horizontal="left" vertical="top" wrapText="1"/>
      <protection locked="0"/>
    </xf>
    <xf numFmtId="0" fontId="13" fillId="0" borderId="14" xfId="1" applyFont="1" applyFill="1" applyBorder="1" applyAlignment="1" applyProtection="1">
      <alignment horizontal="left" vertical="top" wrapText="1"/>
      <protection locked="0"/>
    </xf>
    <xf numFmtId="0" fontId="13" fillId="0" borderId="23" xfId="1" applyFont="1" applyFill="1" applyBorder="1" applyAlignment="1" applyProtection="1">
      <alignment horizontal="left" vertical="top" wrapText="1"/>
      <protection locked="0"/>
    </xf>
    <xf numFmtId="0" fontId="12" fillId="0" borderId="4" xfId="1" applyFont="1" applyFill="1" applyBorder="1" applyAlignment="1" applyProtection="1">
      <alignment horizontal="center" vertical="top" wrapText="1"/>
      <protection locked="0"/>
    </xf>
    <xf numFmtId="0" fontId="12" fillId="0" borderId="1" xfId="1" applyFont="1" applyFill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0" fontId="12" fillId="0" borderId="6" xfId="1" applyFont="1" applyFill="1" applyBorder="1" applyAlignment="1" applyProtection="1">
      <alignment horizontal="center" vertical="top" wrapText="1"/>
      <protection locked="0"/>
    </xf>
    <xf numFmtId="0" fontId="12" fillId="0" borderId="7" xfId="1" applyFont="1" applyFill="1" applyBorder="1" applyAlignment="1" applyProtection="1">
      <alignment horizontal="center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7" fillId="0" borderId="21" xfId="0" applyNumberFormat="1" applyFont="1" applyBorder="1" applyAlignment="1" applyProtection="1">
      <alignment vertical="top" wrapText="1"/>
      <protection locked="0"/>
    </xf>
    <xf numFmtId="1" fontId="17" fillId="0" borderId="9" xfId="0" applyNumberFormat="1" applyFont="1" applyBorder="1" applyAlignment="1" applyProtection="1">
      <alignment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1" fontId="8" fillId="0" borderId="8" xfId="0" applyNumberFormat="1" applyFont="1" applyBorder="1" applyAlignment="1" applyProtection="1">
      <alignment horizontal="left" vertical="top" wrapText="1"/>
      <protection locked="0"/>
    </xf>
    <xf numFmtId="1" fontId="8" fillId="0" borderId="21" xfId="0" applyNumberFormat="1" applyFont="1" applyBorder="1" applyAlignment="1" applyProtection="1">
      <alignment horizontal="left" vertical="top" wrapText="1"/>
      <protection locked="0"/>
    </xf>
    <xf numFmtId="1" fontId="8" fillId="0" borderId="9" xfId="0" applyNumberFormat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4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/>
      <protection locked="0"/>
    </xf>
    <xf numFmtId="0" fontId="13" fillId="0" borderId="1" xfId="1" applyFont="1" applyFill="1" applyBorder="1" applyAlignment="1" applyProtection="1">
      <alignment horizontal="left" vertical="top" wrapText="1"/>
      <protection locked="0"/>
    </xf>
    <xf numFmtId="0" fontId="13" fillId="0" borderId="5" xfId="1" applyFont="1" applyFill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5" xfId="1" applyFont="1" applyFill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8" fillId="0" borderId="8" xfId="0" applyNumberFormat="1" applyFont="1" applyBorder="1" applyAlignment="1" applyProtection="1">
      <alignment horizontal="center" vertical="top" wrapText="1"/>
      <protection locked="0"/>
    </xf>
    <xf numFmtId="1" fontId="8" fillId="0" borderId="9" xfId="0" applyNumberFormat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jpe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256442</xdr:colOff>
      <xdr:row>292</xdr:row>
      <xdr:rowOff>190501</xdr:rowOff>
    </xdr:from>
    <xdr:to>
      <xdr:col>7</xdr:col>
      <xdr:colOff>636043</xdr:colOff>
      <xdr:row>311</xdr:row>
      <xdr:rowOff>31789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6442" y="64469597"/>
          <a:ext cx="6087274" cy="3600000"/>
        </a:xfrm>
        <a:prstGeom prst="rect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</xdr:pic>
    <xdr:clientData/>
  </xdr:twoCellAnchor>
  <xdr:twoCellAnchor editAs="oneCell">
    <xdr:from>
      <xdr:col>0</xdr:col>
      <xdr:colOff>306204</xdr:colOff>
      <xdr:row>311</xdr:row>
      <xdr:rowOff>133116</xdr:rowOff>
    </xdr:from>
    <xdr:to>
      <xdr:col>7</xdr:col>
      <xdr:colOff>571626</xdr:colOff>
      <xdr:row>329</xdr:row>
      <xdr:rowOff>172232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6204" y="68170924"/>
          <a:ext cx="5973095" cy="3600000"/>
        </a:xfrm>
        <a:prstGeom prst="rect">
          <a:avLst/>
        </a:prstGeom>
        <a:ln>
          <a:solidFill>
            <a:schemeClr val="tx1">
              <a:lumMod val="75000"/>
              <a:lumOff val="25000"/>
            </a:schemeClr>
          </a:solidFill>
        </a:ln>
      </xdr:spPr>
    </xdr:pic>
    <xdr:clientData/>
  </xdr:twoCellAnchor>
  <xdr:twoCellAnchor>
    <xdr:from>
      <xdr:col>3</xdr:col>
      <xdr:colOff>871904</xdr:colOff>
      <xdr:row>323</xdr:row>
      <xdr:rowOff>29308</xdr:rowOff>
    </xdr:from>
    <xdr:to>
      <xdr:col>4</xdr:col>
      <xdr:colOff>549520</xdr:colOff>
      <xdr:row>325</xdr:row>
      <xdr:rowOff>146538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3282462" y="70441039"/>
          <a:ext cx="622789" cy="512884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1</xdr:col>
      <xdr:colOff>315058</xdr:colOff>
      <xdr:row>267</xdr:row>
      <xdr:rowOff>181709</xdr:rowOff>
    </xdr:from>
    <xdr:to>
      <xdr:col>6</xdr:col>
      <xdr:colOff>473366</xdr:colOff>
      <xdr:row>285</xdr:row>
      <xdr:rowOff>14652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540144" y="56494950"/>
          <a:ext cx="3393828" cy="43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9</xdr:col>
      <xdr:colOff>0</xdr:colOff>
      <xdr:row>220</xdr:row>
      <xdr:rowOff>0</xdr:rowOff>
    </xdr:from>
    <xdr:ext cx="607089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8064500" y="44596050"/>
          <a:ext cx="607089" cy="264560"/>
        </a:xfrm>
        <a:prstGeom prst="rect">
          <a:avLst/>
        </a:prstGeom>
        <a:solidFill>
          <a:schemeClr val="accent4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Wing A</a:t>
          </a:r>
        </a:p>
      </xdr:txBody>
    </xdr:sp>
    <xdr:clientData/>
  </xdr:oneCellAnchor>
  <xdr:twoCellAnchor>
    <xdr:from>
      <xdr:col>8</xdr:col>
      <xdr:colOff>390525</xdr:colOff>
      <xdr:row>220</xdr:row>
      <xdr:rowOff>142875</xdr:rowOff>
    </xdr:from>
    <xdr:to>
      <xdr:col>15</xdr:col>
      <xdr:colOff>520922</xdr:colOff>
      <xdr:row>259</xdr:row>
      <xdr:rowOff>60440</xdr:rowOff>
    </xdr:to>
    <xdr:grpSp>
      <xdr:nvGrpSpPr>
        <xdr:cNvPr id="22" name="Group 21">
          <a:extLst>
            <a:ext uri="{FF2B5EF4-FFF2-40B4-BE49-F238E27FC236}">
              <a16:creationId xmlns:a16="http://schemas.microsoft.com/office/drawing/2014/main" id="{4D39A18F-96B0-4AA6-9A7A-A4672EE7EB4C}"/>
            </a:ext>
          </a:extLst>
        </xdr:cNvPr>
        <xdr:cNvGrpSpPr/>
      </xdr:nvGrpSpPr>
      <xdr:grpSpPr>
        <a:xfrm>
          <a:off x="7235825" y="45100875"/>
          <a:ext cx="6302597" cy="7588365"/>
          <a:chOff x="431467" y="406240"/>
          <a:chExt cx="6026372" cy="7709015"/>
        </a:xfrm>
      </xdr:grpSpPr>
      <xdr:pic>
        <xdr:nvPicPr>
          <xdr:cNvPr id="23" name="Picture 22">
            <a:extLst>
              <a:ext uri="{FF2B5EF4-FFF2-40B4-BE49-F238E27FC236}">
                <a16:creationId xmlns:a16="http://schemas.microsoft.com/office/drawing/2014/main" id="{75896664-820B-4DF6-9DA4-9CB87BFF5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97017" y="455871"/>
            <a:ext cx="1895272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3818403B-D34F-4D30-B5B2-BC622E1FFEE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62567" y="458390"/>
            <a:ext cx="1895272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7" name="Picture 26">
            <a:extLst>
              <a:ext uri="{FF2B5EF4-FFF2-40B4-BE49-F238E27FC236}">
                <a16:creationId xmlns:a16="http://schemas.microsoft.com/office/drawing/2014/main" id="{4EFB1F5D-9799-42E4-AB08-9190B17EB2B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1467" y="470051"/>
            <a:ext cx="1895272" cy="252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8" name="Picture 27">
            <a:extLst>
              <a:ext uri="{FF2B5EF4-FFF2-40B4-BE49-F238E27FC236}">
                <a16:creationId xmlns:a16="http://schemas.microsoft.com/office/drawing/2014/main" id="{97D177D4-B722-4430-82AA-B8215140678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089447" y="3057296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9" name="Picture 28">
            <a:extLst>
              <a:ext uri="{FF2B5EF4-FFF2-40B4-BE49-F238E27FC236}">
                <a16:creationId xmlns:a16="http://schemas.microsoft.com/office/drawing/2014/main" id="{00DA98CE-B5FF-47E1-9E6C-F42BAB793B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29971" y="3057296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0" name="Picture 29">
            <a:extLst>
              <a:ext uri="{FF2B5EF4-FFF2-40B4-BE49-F238E27FC236}">
                <a16:creationId xmlns:a16="http://schemas.microsoft.com/office/drawing/2014/main" id="{4669E33E-42B1-440D-9F1E-A04980B1F44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769487" y="4952902"/>
            <a:ext cx="2387823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1" name="Picture 30">
            <a:extLst>
              <a:ext uri="{FF2B5EF4-FFF2-40B4-BE49-F238E27FC236}">
                <a16:creationId xmlns:a16="http://schemas.microsoft.com/office/drawing/2014/main" id="{D5B2CFE8-BF05-4F5A-A29B-D207DDD2DB8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91582" y="4952902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5D2088B1-D0F4-490F-BC82-F0E8F344576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21189" y="4959649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4356EC24-36A3-4C04-9065-CE360970092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48923" y="3057296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8F1D985-0CA0-4260-9F7F-5C12601B9AE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970495" y="3057296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837ECBFB-9727-4C59-BDB5-0BA94FD56F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38402" y="6855255"/>
            <a:ext cx="1677667" cy="12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6" name="Picture 35">
            <a:extLst>
              <a:ext uri="{FF2B5EF4-FFF2-40B4-BE49-F238E27FC236}">
                <a16:creationId xmlns:a16="http://schemas.microsoft.com/office/drawing/2014/main" id="{E3E2D615-EBF2-4BDB-8155-A593ADE1582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93456" y="6842952"/>
            <a:ext cx="1671476" cy="12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37" name="TextBox 511">
            <a:extLst>
              <a:ext uri="{FF2B5EF4-FFF2-40B4-BE49-F238E27FC236}">
                <a16:creationId xmlns:a16="http://schemas.microsoft.com/office/drawing/2014/main" id="{DA64C9A6-541E-4F29-A205-E698902BBAC1}"/>
              </a:ext>
            </a:extLst>
          </xdr:cNvPr>
          <xdr:cNvSpPr txBox="1"/>
        </xdr:nvSpPr>
        <xdr:spPr>
          <a:xfrm>
            <a:off x="1139558" y="465042"/>
            <a:ext cx="1010213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>
                <a:solidFill>
                  <a:srgbClr val="FF0000"/>
                </a:solidFill>
              </a:rPr>
              <a:t>A Wing </a:t>
            </a:r>
            <a:endParaRPr lang="en-IN" sz="2000" b="1">
              <a:solidFill>
                <a:srgbClr val="FF0000"/>
              </a:solidFill>
            </a:endParaRPr>
          </a:p>
        </xdr:txBody>
      </xdr:sp>
      <xdr:sp macro="" textlink="">
        <xdr:nvSpPr>
          <xdr:cNvPr id="38" name="TextBox 512">
            <a:extLst>
              <a:ext uri="{FF2B5EF4-FFF2-40B4-BE49-F238E27FC236}">
                <a16:creationId xmlns:a16="http://schemas.microsoft.com/office/drawing/2014/main" id="{76F352CE-CE0A-4992-9B3C-9703404B5477}"/>
              </a:ext>
            </a:extLst>
          </xdr:cNvPr>
          <xdr:cNvSpPr txBox="1"/>
        </xdr:nvSpPr>
        <xdr:spPr>
          <a:xfrm>
            <a:off x="2726819" y="455871"/>
            <a:ext cx="998991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>
                <a:solidFill>
                  <a:srgbClr val="FF0000"/>
                </a:solidFill>
              </a:rPr>
              <a:t>B Wing </a:t>
            </a:r>
            <a:endParaRPr lang="en-IN" sz="2000" b="1">
              <a:solidFill>
                <a:srgbClr val="FF0000"/>
              </a:solidFill>
            </a:endParaRPr>
          </a:p>
        </xdr:txBody>
      </xdr:sp>
      <xdr:sp macro="" textlink="">
        <xdr:nvSpPr>
          <xdr:cNvPr id="39" name="TextBox 513">
            <a:extLst>
              <a:ext uri="{FF2B5EF4-FFF2-40B4-BE49-F238E27FC236}">
                <a16:creationId xmlns:a16="http://schemas.microsoft.com/office/drawing/2014/main" id="{0F1710A9-F18F-417F-9270-89FA7FF54CA6}"/>
              </a:ext>
            </a:extLst>
          </xdr:cNvPr>
          <xdr:cNvSpPr txBox="1"/>
        </xdr:nvSpPr>
        <xdr:spPr>
          <a:xfrm>
            <a:off x="4562567" y="406240"/>
            <a:ext cx="990977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>
                <a:solidFill>
                  <a:srgbClr val="FF0000"/>
                </a:solidFill>
              </a:rPr>
              <a:t>C Wing </a:t>
            </a:r>
            <a:endParaRPr lang="en-IN" sz="2000" b="1">
              <a:solidFill>
                <a:srgbClr val="FF0000"/>
              </a:solidFill>
            </a:endParaRPr>
          </a:p>
        </xdr:txBody>
      </xdr:sp>
      <xdr:sp macro="" textlink="">
        <xdr:nvSpPr>
          <xdr:cNvPr id="40" name="TextBox 514">
            <a:extLst>
              <a:ext uri="{FF2B5EF4-FFF2-40B4-BE49-F238E27FC236}">
                <a16:creationId xmlns:a16="http://schemas.microsoft.com/office/drawing/2014/main" id="{C171E572-D50B-402A-87E1-0D815BF2762B}"/>
              </a:ext>
            </a:extLst>
          </xdr:cNvPr>
          <xdr:cNvSpPr txBox="1"/>
        </xdr:nvSpPr>
        <xdr:spPr>
          <a:xfrm>
            <a:off x="1131191" y="2987693"/>
            <a:ext cx="990977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>
                <a:solidFill>
                  <a:srgbClr val="FF0000"/>
                </a:solidFill>
              </a:rPr>
              <a:t>C Wing </a:t>
            </a:r>
            <a:endParaRPr lang="en-IN" sz="2000" b="1">
              <a:solidFill>
                <a:srgbClr val="FF0000"/>
              </a:solidFill>
            </a:endParaRPr>
          </a:p>
        </xdr:txBody>
      </xdr:sp>
      <xdr:sp macro="" textlink="">
        <xdr:nvSpPr>
          <xdr:cNvPr id="41" name="TextBox 515">
            <a:extLst>
              <a:ext uri="{FF2B5EF4-FFF2-40B4-BE49-F238E27FC236}">
                <a16:creationId xmlns:a16="http://schemas.microsoft.com/office/drawing/2014/main" id="{D79A3978-FAE1-47B2-82D5-BBA8DE9374C4}"/>
              </a:ext>
            </a:extLst>
          </xdr:cNvPr>
          <xdr:cNvSpPr txBox="1"/>
        </xdr:nvSpPr>
        <xdr:spPr>
          <a:xfrm>
            <a:off x="2297548" y="4441890"/>
            <a:ext cx="1010213" cy="40011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>
                <a:solidFill>
                  <a:srgbClr val="FF0000"/>
                </a:solidFill>
              </a:rPr>
              <a:t>A Wing </a:t>
            </a:r>
            <a:endParaRPr lang="en-IN" sz="2000" b="1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214545</xdr:colOff>
      <xdr:row>221</xdr:row>
      <xdr:rowOff>63500</xdr:rowOff>
    </xdr:from>
    <xdr:to>
      <xdr:col>7</xdr:col>
      <xdr:colOff>675417</xdr:colOff>
      <xdr:row>262</xdr:row>
      <xdr:rowOff>57150</xdr:rowOff>
    </xdr:to>
    <xdr:grpSp>
      <xdr:nvGrpSpPr>
        <xdr:cNvPr id="2" name="Group 1"/>
        <xdr:cNvGrpSpPr/>
      </xdr:nvGrpSpPr>
      <xdr:grpSpPr>
        <a:xfrm>
          <a:off x="214545" y="45218350"/>
          <a:ext cx="6436222" cy="8058150"/>
          <a:chOff x="214545" y="45218350"/>
          <a:chExt cx="6436222" cy="8058150"/>
        </a:xfrm>
      </xdr:grpSpPr>
      <xdr:pic>
        <xdr:nvPicPr>
          <xdr:cNvPr id="68" name="Picture 67"/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959568" y="52154553"/>
            <a:ext cx="1910258" cy="112194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9" name="Picture 68"/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14545" y="45218350"/>
            <a:ext cx="2057724" cy="243205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0" name="Picture 69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65657" y="50265402"/>
            <a:ext cx="2387823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1" name="Picture 70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406621" y="47732351"/>
            <a:ext cx="2057724" cy="243899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2" name="Picture 71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02427" y="50265402"/>
            <a:ext cx="1353766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3" name="Picture 72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73297" y="45218350"/>
            <a:ext cx="2057724" cy="243205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4" name="Picture 73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85997" y="47732351"/>
            <a:ext cx="2057724" cy="243899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5" name="Picture 74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22250" y="47732351"/>
            <a:ext cx="2057724" cy="2438999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6" name="Picture 75"/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93921" y="45218350"/>
            <a:ext cx="2057724" cy="243205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7" name="Picture 76"/>
          <xdr:cNvPicPr>
            <a:picLocks noChangeAspect="1"/>
          </xdr:cNvPicPr>
        </xdr:nvPicPr>
        <xdr:blipFill>
          <a:blip xmlns:r="http://schemas.openxmlformats.org/officeDocument/2006/relationships" r:embed="rId2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262944" y="50265402"/>
            <a:ext cx="2387823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78" name="Picture 77"/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797874" y="52154553"/>
            <a:ext cx="1078500" cy="1121947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79" name="TextBox 514">
            <a:extLst>
              <a:ext uri="{FF2B5EF4-FFF2-40B4-BE49-F238E27FC236}">
                <a16:creationId xmlns:a16="http://schemas.microsoft.com/office/drawing/2014/main" id="{C171E572-D50B-402A-87E1-0D815BF2762B}"/>
              </a:ext>
            </a:extLst>
          </xdr:cNvPr>
          <xdr:cNvSpPr txBox="1"/>
        </xdr:nvSpPr>
        <xdr:spPr>
          <a:xfrm>
            <a:off x="222250" y="47732351"/>
            <a:ext cx="1036399" cy="393848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>
                <a:solidFill>
                  <a:srgbClr val="FF0000"/>
                </a:solidFill>
              </a:rPr>
              <a:t>C Wing </a:t>
            </a:r>
            <a:endParaRPr lang="en-IN" sz="2000" b="1">
              <a:solidFill>
                <a:srgbClr val="FF0000"/>
              </a:solidFill>
            </a:endParaRPr>
          </a:p>
        </xdr:txBody>
      </xdr:sp>
      <xdr:sp macro="" textlink="">
        <xdr:nvSpPr>
          <xdr:cNvPr id="80" name="TextBox 514">
            <a:extLst>
              <a:ext uri="{FF2B5EF4-FFF2-40B4-BE49-F238E27FC236}">
                <a16:creationId xmlns:a16="http://schemas.microsoft.com/office/drawing/2014/main" id="{C171E572-D50B-402A-87E1-0D815BF2762B}"/>
              </a:ext>
            </a:extLst>
          </xdr:cNvPr>
          <xdr:cNvSpPr txBox="1"/>
        </xdr:nvSpPr>
        <xdr:spPr>
          <a:xfrm>
            <a:off x="3060671" y="49605601"/>
            <a:ext cx="1036399" cy="393848"/>
          </a:xfrm>
          <a:prstGeom prst="rect">
            <a:avLst/>
          </a:prstGeom>
          <a:noFill/>
        </xdr:spPr>
        <xdr:txBody>
          <a:bodyPr wrap="square" rtlCol="0">
            <a:no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US" sz="2000" b="1">
                <a:solidFill>
                  <a:srgbClr val="FF0000"/>
                </a:solidFill>
              </a:rPr>
              <a:t>C Wing </a:t>
            </a:r>
            <a:endParaRPr lang="en-IN" sz="2000" b="1">
              <a:solidFill>
                <a:srgbClr val="FF0000"/>
              </a:solidFill>
            </a:endParaRP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bqeutDzNeddhSiWj6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XFD292"/>
  <sheetViews>
    <sheetView tabSelected="1" view="pageBreakPreview" zoomScaleNormal="100" zoomScaleSheetLayoutView="100" workbookViewId="0">
      <selection activeCell="E9" sqref="E9:H9"/>
    </sheetView>
  </sheetViews>
  <sheetFormatPr defaultColWidth="9.1796875" defaultRowHeight="15.5" x14ac:dyDescent="0.35"/>
  <cols>
    <col min="1" max="1" width="11.453125" style="38" customWidth="1"/>
    <col min="2" max="2" width="12" style="38" customWidth="1"/>
    <col min="3" max="3" width="12.7265625" style="38" customWidth="1"/>
    <col min="4" max="4" width="14.1796875" style="38" customWidth="1"/>
    <col min="5" max="7" width="11.7265625" style="38" customWidth="1"/>
    <col min="8" max="8" width="12.453125" style="38" customWidth="1"/>
    <col min="9" max="9" width="17.453125" style="19" customWidth="1"/>
    <col min="10" max="10" width="11.453125" style="19" customWidth="1"/>
    <col min="11" max="11" width="14.7265625" style="19" bestFit="1" customWidth="1"/>
    <col min="12" max="12" width="10.54296875" style="19" customWidth="1"/>
    <col min="13" max="13" width="11.81640625" style="19" customWidth="1"/>
    <col min="14" max="14" width="12.54296875" style="19" customWidth="1"/>
    <col min="15" max="15" width="9.81640625" style="19" customWidth="1"/>
    <col min="16" max="16" width="11.7265625" style="19" customWidth="1"/>
    <col min="17" max="247" width="9.1796875" style="19"/>
    <col min="248" max="248" width="8.7265625" style="19" customWidth="1"/>
    <col min="249" max="249" width="9.81640625" style="19" customWidth="1"/>
    <col min="250" max="250" width="14.453125" style="19" customWidth="1"/>
    <col min="251" max="251" width="7.26953125" style="19" customWidth="1"/>
    <col min="252" max="252" width="5.54296875" style="19" customWidth="1"/>
    <col min="253" max="253" width="9" style="19" customWidth="1"/>
    <col min="254" max="255" width="9.81640625" style="19" customWidth="1"/>
    <col min="256" max="256" width="11.1796875" style="19" customWidth="1"/>
    <col min="257" max="257" width="2.81640625" style="19" customWidth="1"/>
    <col min="258" max="258" width="3.54296875" style="19" customWidth="1"/>
    <col min="259" max="503" width="9.1796875" style="19"/>
    <col min="504" max="504" width="8.7265625" style="19" customWidth="1"/>
    <col min="505" max="505" width="9.81640625" style="19" customWidth="1"/>
    <col min="506" max="506" width="14.453125" style="19" customWidth="1"/>
    <col min="507" max="507" width="7.26953125" style="19" customWidth="1"/>
    <col min="508" max="508" width="5.54296875" style="19" customWidth="1"/>
    <col min="509" max="509" width="9" style="19" customWidth="1"/>
    <col min="510" max="511" width="9.81640625" style="19" customWidth="1"/>
    <col min="512" max="512" width="11.1796875" style="19" customWidth="1"/>
    <col min="513" max="513" width="2.81640625" style="19" customWidth="1"/>
    <col min="514" max="514" width="3.54296875" style="19" customWidth="1"/>
    <col min="515" max="759" width="9.1796875" style="19"/>
    <col min="760" max="760" width="8.7265625" style="19" customWidth="1"/>
    <col min="761" max="761" width="9.81640625" style="19" customWidth="1"/>
    <col min="762" max="762" width="14.453125" style="19" customWidth="1"/>
    <col min="763" max="763" width="7.26953125" style="19" customWidth="1"/>
    <col min="764" max="764" width="5.54296875" style="19" customWidth="1"/>
    <col min="765" max="765" width="9" style="19" customWidth="1"/>
    <col min="766" max="767" width="9.81640625" style="19" customWidth="1"/>
    <col min="768" max="768" width="11.1796875" style="19" customWidth="1"/>
    <col min="769" max="769" width="2.81640625" style="19" customWidth="1"/>
    <col min="770" max="770" width="3.54296875" style="19" customWidth="1"/>
    <col min="771" max="1015" width="9.1796875" style="19"/>
    <col min="1016" max="1016" width="8.7265625" style="19" customWidth="1"/>
    <col min="1017" max="1017" width="9.81640625" style="19" customWidth="1"/>
    <col min="1018" max="1018" width="14.453125" style="19" customWidth="1"/>
    <col min="1019" max="1019" width="7.26953125" style="19" customWidth="1"/>
    <col min="1020" max="1020" width="5.54296875" style="19" customWidth="1"/>
    <col min="1021" max="1021" width="9" style="19" customWidth="1"/>
    <col min="1022" max="1023" width="9.81640625" style="19" customWidth="1"/>
    <col min="1024" max="1024" width="11.1796875" style="19" customWidth="1"/>
    <col min="1025" max="1025" width="2.81640625" style="19" customWidth="1"/>
    <col min="1026" max="1026" width="3.54296875" style="19" customWidth="1"/>
    <col min="1027" max="1271" width="9.1796875" style="19"/>
    <col min="1272" max="1272" width="8.7265625" style="19" customWidth="1"/>
    <col min="1273" max="1273" width="9.81640625" style="19" customWidth="1"/>
    <col min="1274" max="1274" width="14.453125" style="19" customWidth="1"/>
    <col min="1275" max="1275" width="7.26953125" style="19" customWidth="1"/>
    <col min="1276" max="1276" width="5.54296875" style="19" customWidth="1"/>
    <col min="1277" max="1277" width="9" style="19" customWidth="1"/>
    <col min="1278" max="1279" width="9.81640625" style="19" customWidth="1"/>
    <col min="1280" max="1280" width="11.1796875" style="19" customWidth="1"/>
    <col min="1281" max="1281" width="2.81640625" style="19" customWidth="1"/>
    <col min="1282" max="1282" width="3.54296875" style="19" customWidth="1"/>
    <col min="1283" max="1527" width="9.1796875" style="19"/>
    <col min="1528" max="1528" width="8.7265625" style="19" customWidth="1"/>
    <col min="1529" max="1529" width="9.81640625" style="19" customWidth="1"/>
    <col min="1530" max="1530" width="14.453125" style="19" customWidth="1"/>
    <col min="1531" max="1531" width="7.26953125" style="19" customWidth="1"/>
    <col min="1532" max="1532" width="5.54296875" style="19" customWidth="1"/>
    <col min="1533" max="1533" width="9" style="19" customWidth="1"/>
    <col min="1534" max="1535" width="9.81640625" style="19" customWidth="1"/>
    <col min="1536" max="1536" width="11.1796875" style="19" customWidth="1"/>
    <col min="1537" max="1537" width="2.81640625" style="19" customWidth="1"/>
    <col min="1538" max="1538" width="3.54296875" style="19" customWidth="1"/>
    <col min="1539" max="1783" width="9.1796875" style="19"/>
    <col min="1784" max="1784" width="8.7265625" style="19" customWidth="1"/>
    <col min="1785" max="1785" width="9.81640625" style="19" customWidth="1"/>
    <col min="1786" max="1786" width="14.453125" style="19" customWidth="1"/>
    <col min="1787" max="1787" width="7.26953125" style="19" customWidth="1"/>
    <col min="1788" max="1788" width="5.54296875" style="19" customWidth="1"/>
    <col min="1789" max="1789" width="9" style="19" customWidth="1"/>
    <col min="1790" max="1791" width="9.81640625" style="19" customWidth="1"/>
    <col min="1792" max="1792" width="11.1796875" style="19" customWidth="1"/>
    <col min="1793" max="1793" width="2.81640625" style="19" customWidth="1"/>
    <col min="1794" max="1794" width="3.54296875" style="19" customWidth="1"/>
    <col min="1795" max="2039" width="9.1796875" style="19"/>
    <col min="2040" max="2040" width="8.7265625" style="19" customWidth="1"/>
    <col min="2041" max="2041" width="9.81640625" style="19" customWidth="1"/>
    <col min="2042" max="2042" width="14.453125" style="19" customWidth="1"/>
    <col min="2043" max="2043" width="7.26953125" style="19" customWidth="1"/>
    <col min="2044" max="2044" width="5.54296875" style="19" customWidth="1"/>
    <col min="2045" max="2045" width="9" style="19" customWidth="1"/>
    <col min="2046" max="2047" width="9.81640625" style="19" customWidth="1"/>
    <col min="2048" max="2048" width="11.1796875" style="19" customWidth="1"/>
    <col min="2049" max="2049" width="2.81640625" style="19" customWidth="1"/>
    <col min="2050" max="2050" width="3.54296875" style="19" customWidth="1"/>
    <col min="2051" max="2295" width="9.1796875" style="19"/>
    <col min="2296" max="2296" width="8.7265625" style="19" customWidth="1"/>
    <col min="2297" max="2297" width="9.81640625" style="19" customWidth="1"/>
    <col min="2298" max="2298" width="14.453125" style="19" customWidth="1"/>
    <col min="2299" max="2299" width="7.26953125" style="19" customWidth="1"/>
    <col min="2300" max="2300" width="5.54296875" style="19" customWidth="1"/>
    <col min="2301" max="2301" width="9" style="19" customWidth="1"/>
    <col min="2302" max="2303" width="9.81640625" style="19" customWidth="1"/>
    <col min="2304" max="2304" width="11.1796875" style="19" customWidth="1"/>
    <col min="2305" max="2305" width="2.81640625" style="19" customWidth="1"/>
    <col min="2306" max="2306" width="3.54296875" style="19" customWidth="1"/>
    <col min="2307" max="2551" width="9.1796875" style="19"/>
    <col min="2552" max="2552" width="8.7265625" style="19" customWidth="1"/>
    <col min="2553" max="2553" width="9.81640625" style="19" customWidth="1"/>
    <col min="2554" max="2554" width="14.453125" style="19" customWidth="1"/>
    <col min="2555" max="2555" width="7.26953125" style="19" customWidth="1"/>
    <col min="2556" max="2556" width="5.54296875" style="19" customWidth="1"/>
    <col min="2557" max="2557" width="9" style="19" customWidth="1"/>
    <col min="2558" max="2559" width="9.81640625" style="19" customWidth="1"/>
    <col min="2560" max="2560" width="11.1796875" style="19" customWidth="1"/>
    <col min="2561" max="2561" width="2.81640625" style="19" customWidth="1"/>
    <col min="2562" max="2562" width="3.54296875" style="19" customWidth="1"/>
    <col min="2563" max="2807" width="9.1796875" style="19"/>
    <col min="2808" max="2808" width="8.7265625" style="19" customWidth="1"/>
    <col min="2809" max="2809" width="9.81640625" style="19" customWidth="1"/>
    <col min="2810" max="2810" width="14.453125" style="19" customWidth="1"/>
    <col min="2811" max="2811" width="7.26953125" style="19" customWidth="1"/>
    <col min="2812" max="2812" width="5.54296875" style="19" customWidth="1"/>
    <col min="2813" max="2813" width="9" style="19" customWidth="1"/>
    <col min="2814" max="2815" width="9.81640625" style="19" customWidth="1"/>
    <col min="2816" max="2816" width="11.1796875" style="19" customWidth="1"/>
    <col min="2817" max="2817" width="2.81640625" style="19" customWidth="1"/>
    <col min="2818" max="2818" width="3.54296875" style="19" customWidth="1"/>
    <col min="2819" max="3063" width="9.1796875" style="19"/>
    <col min="3064" max="3064" width="8.7265625" style="19" customWidth="1"/>
    <col min="3065" max="3065" width="9.81640625" style="19" customWidth="1"/>
    <col min="3066" max="3066" width="14.453125" style="19" customWidth="1"/>
    <col min="3067" max="3067" width="7.26953125" style="19" customWidth="1"/>
    <col min="3068" max="3068" width="5.54296875" style="19" customWidth="1"/>
    <col min="3069" max="3069" width="9" style="19" customWidth="1"/>
    <col min="3070" max="3071" width="9.81640625" style="19" customWidth="1"/>
    <col min="3072" max="3072" width="11.1796875" style="19" customWidth="1"/>
    <col min="3073" max="3073" width="2.81640625" style="19" customWidth="1"/>
    <col min="3074" max="3074" width="3.54296875" style="19" customWidth="1"/>
    <col min="3075" max="3319" width="9.1796875" style="19"/>
    <col min="3320" max="3320" width="8.7265625" style="19" customWidth="1"/>
    <col min="3321" max="3321" width="9.81640625" style="19" customWidth="1"/>
    <col min="3322" max="3322" width="14.453125" style="19" customWidth="1"/>
    <col min="3323" max="3323" width="7.26953125" style="19" customWidth="1"/>
    <col min="3324" max="3324" width="5.54296875" style="19" customWidth="1"/>
    <col min="3325" max="3325" width="9" style="19" customWidth="1"/>
    <col min="3326" max="3327" width="9.81640625" style="19" customWidth="1"/>
    <col min="3328" max="3328" width="11.1796875" style="19" customWidth="1"/>
    <col min="3329" max="3329" width="2.81640625" style="19" customWidth="1"/>
    <col min="3330" max="3330" width="3.54296875" style="19" customWidth="1"/>
    <col min="3331" max="3575" width="9.1796875" style="19"/>
    <col min="3576" max="3576" width="8.7265625" style="19" customWidth="1"/>
    <col min="3577" max="3577" width="9.81640625" style="19" customWidth="1"/>
    <col min="3578" max="3578" width="14.453125" style="19" customWidth="1"/>
    <col min="3579" max="3579" width="7.26953125" style="19" customWidth="1"/>
    <col min="3580" max="3580" width="5.54296875" style="19" customWidth="1"/>
    <col min="3581" max="3581" width="9" style="19" customWidth="1"/>
    <col min="3582" max="3583" width="9.81640625" style="19" customWidth="1"/>
    <col min="3584" max="3584" width="11.1796875" style="19" customWidth="1"/>
    <col min="3585" max="3585" width="2.81640625" style="19" customWidth="1"/>
    <col min="3586" max="3586" width="3.54296875" style="19" customWidth="1"/>
    <col min="3587" max="3831" width="9.1796875" style="19"/>
    <col min="3832" max="3832" width="8.7265625" style="19" customWidth="1"/>
    <col min="3833" max="3833" width="9.81640625" style="19" customWidth="1"/>
    <col min="3834" max="3834" width="14.453125" style="19" customWidth="1"/>
    <col min="3835" max="3835" width="7.26953125" style="19" customWidth="1"/>
    <col min="3836" max="3836" width="5.54296875" style="19" customWidth="1"/>
    <col min="3837" max="3837" width="9" style="19" customWidth="1"/>
    <col min="3838" max="3839" width="9.81640625" style="19" customWidth="1"/>
    <col min="3840" max="3840" width="11.1796875" style="19" customWidth="1"/>
    <col min="3841" max="3841" width="2.81640625" style="19" customWidth="1"/>
    <col min="3842" max="3842" width="3.54296875" style="19" customWidth="1"/>
    <col min="3843" max="4087" width="9.1796875" style="19"/>
    <col min="4088" max="4088" width="8.7265625" style="19" customWidth="1"/>
    <col min="4089" max="4089" width="9.81640625" style="19" customWidth="1"/>
    <col min="4090" max="4090" width="14.453125" style="19" customWidth="1"/>
    <col min="4091" max="4091" width="7.26953125" style="19" customWidth="1"/>
    <col min="4092" max="4092" width="5.54296875" style="19" customWidth="1"/>
    <col min="4093" max="4093" width="9" style="19" customWidth="1"/>
    <col min="4094" max="4095" width="9.81640625" style="19" customWidth="1"/>
    <col min="4096" max="4096" width="11.1796875" style="19" customWidth="1"/>
    <col min="4097" max="4097" width="2.81640625" style="19" customWidth="1"/>
    <col min="4098" max="4098" width="3.54296875" style="19" customWidth="1"/>
    <col min="4099" max="4343" width="9.1796875" style="19"/>
    <col min="4344" max="4344" width="8.7265625" style="19" customWidth="1"/>
    <col min="4345" max="4345" width="9.81640625" style="19" customWidth="1"/>
    <col min="4346" max="4346" width="14.453125" style="19" customWidth="1"/>
    <col min="4347" max="4347" width="7.26953125" style="19" customWidth="1"/>
    <col min="4348" max="4348" width="5.54296875" style="19" customWidth="1"/>
    <col min="4349" max="4349" width="9" style="19" customWidth="1"/>
    <col min="4350" max="4351" width="9.81640625" style="19" customWidth="1"/>
    <col min="4352" max="4352" width="11.1796875" style="19" customWidth="1"/>
    <col min="4353" max="4353" width="2.81640625" style="19" customWidth="1"/>
    <col min="4354" max="4354" width="3.54296875" style="19" customWidth="1"/>
    <col min="4355" max="4599" width="9.1796875" style="19"/>
    <col min="4600" max="4600" width="8.7265625" style="19" customWidth="1"/>
    <col min="4601" max="4601" width="9.81640625" style="19" customWidth="1"/>
    <col min="4602" max="4602" width="14.453125" style="19" customWidth="1"/>
    <col min="4603" max="4603" width="7.26953125" style="19" customWidth="1"/>
    <col min="4604" max="4604" width="5.54296875" style="19" customWidth="1"/>
    <col min="4605" max="4605" width="9" style="19" customWidth="1"/>
    <col min="4606" max="4607" width="9.81640625" style="19" customWidth="1"/>
    <col min="4608" max="4608" width="11.1796875" style="19" customWidth="1"/>
    <col min="4609" max="4609" width="2.81640625" style="19" customWidth="1"/>
    <col min="4610" max="4610" width="3.54296875" style="19" customWidth="1"/>
    <col min="4611" max="4855" width="9.1796875" style="19"/>
    <col min="4856" max="4856" width="8.7265625" style="19" customWidth="1"/>
    <col min="4857" max="4857" width="9.81640625" style="19" customWidth="1"/>
    <col min="4858" max="4858" width="14.453125" style="19" customWidth="1"/>
    <col min="4859" max="4859" width="7.26953125" style="19" customWidth="1"/>
    <col min="4860" max="4860" width="5.54296875" style="19" customWidth="1"/>
    <col min="4861" max="4861" width="9" style="19" customWidth="1"/>
    <col min="4862" max="4863" width="9.81640625" style="19" customWidth="1"/>
    <col min="4864" max="4864" width="11.1796875" style="19" customWidth="1"/>
    <col min="4865" max="4865" width="2.81640625" style="19" customWidth="1"/>
    <col min="4866" max="4866" width="3.54296875" style="19" customWidth="1"/>
    <col min="4867" max="5111" width="9.1796875" style="19"/>
    <col min="5112" max="5112" width="8.7265625" style="19" customWidth="1"/>
    <col min="5113" max="5113" width="9.81640625" style="19" customWidth="1"/>
    <col min="5114" max="5114" width="14.453125" style="19" customWidth="1"/>
    <col min="5115" max="5115" width="7.26953125" style="19" customWidth="1"/>
    <col min="5116" max="5116" width="5.54296875" style="19" customWidth="1"/>
    <col min="5117" max="5117" width="9" style="19" customWidth="1"/>
    <col min="5118" max="5119" width="9.81640625" style="19" customWidth="1"/>
    <col min="5120" max="5120" width="11.1796875" style="19" customWidth="1"/>
    <col min="5121" max="5121" width="2.81640625" style="19" customWidth="1"/>
    <col min="5122" max="5122" width="3.54296875" style="19" customWidth="1"/>
    <col min="5123" max="5367" width="9.1796875" style="19"/>
    <col min="5368" max="5368" width="8.7265625" style="19" customWidth="1"/>
    <col min="5369" max="5369" width="9.81640625" style="19" customWidth="1"/>
    <col min="5370" max="5370" width="14.453125" style="19" customWidth="1"/>
    <col min="5371" max="5371" width="7.26953125" style="19" customWidth="1"/>
    <col min="5372" max="5372" width="5.54296875" style="19" customWidth="1"/>
    <col min="5373" max="5373" width="9" style="19" customWidth="1"/>
    <col min="5374" max="5375" width="9.81640625" style="19" customWidth="1"/>
    <col min="5376" max="5376" width="11.1796875" style="19" customWidth="1"/>
    <col min="5377" max="5377" width="2.81640625" style="19" customWidth="1"/>
    <col min="5378" max="5378" width="3.54296875" style="19" customWidth="1"/>
    <col min="5379" max="5623" width="9.1796875" style="19"/>
    <col min="5624" max="5624" width="8.7265625" style="19" customWidth="1"/>
    <col min="5625" max="5625" width="9.81640625" style="19" customWidth="1"/>
    <col min="5626" max="5626" width="14.453125" style="19" customWidth="1"/>
    <col min="5627" max="5627" width="7.26953125" style="19" customWidth="1"/>
    <col min="5628" max="5628" width="5.54296875" style="19" customWidth="1"/>
    <col min="5629" max="5629" width="9" style="19" customWidth="1"/>
    <col min="5630" max="5631" width="9.81640625" style="19" customWidth="1"/>
    <col min="5632" max="5632" width="11.1796875" style="19" customWidth="1"/>
    <col min="5633" max="5633" width="2.81640625" style="19" customWidth="1"/>
    <col min="5634" max="5634" width="3.54296875" style="19" customWidth="1"/>
    <col min="5635" max="5879" width="9.1796875" style="19"/>
    <col min="5880" max="5880" width="8.7265625" style="19" customWidth="1"/>
    <col min="5881" max="5881" width="9.81640625" style="19" customWidth="1"/>
    <col min="5882" max="5882" width="14.453125" style="19" customWidth="1"/>
    <col min="5883" max="5883" width="7.26953125" style="19" customWidth="1"/>
    <col min="5884" max="5884" width="5.54296875" style="19" customWidth="1"/>
    <col min="5885" max="5885" width="9" style="19" customWidth="1"/>
    <col min="5886" max="5887" width="9.81640625" style="19" customWidth="1"/>
    <col min="5888" max="5888" width="11.1796875" style="19" customWidth="1"/>
    <col min="5889" max="5889" width="2.81640625" style="19" customWidth="1"/>
    <col min="5890" max="5890" width="3.54296875" style="19" customWidth="1"/>
    <col min="5891" max="6135" width="9.1796875" style="19"/>
    <col min="6136" max="6136" width="8.7265625" style="19" customWidth="1"/>
    <col min="6137" max="6137" width="9.81640625" style="19" customWidth="1"/>
    <col min="6138" max="6138" width="14.453125" style="19" customWidth="1"/>
    <col min="6139" max="6139" width="7.26953125" style="19" customWidth="1"/>
    <col min="6140" max="6140" width="5.54296875" style="19" customWidth="1"/>
    <col min="6141" max="6141" width="9" style="19" customWidth="1"/>
    <col min="6142" max="6143" width="9.81640625" style="19" customWidth="1"/>
    <col min="6144" max="6144" width="11.1796875" style="19" customWidth="1"/>
    <col min="6145" max="6145" width="2.81640625" style="19" customWidth="1"/>
    <col min="6146" max="6146" width="3.54296875" style="19" customWidth="1"/>
    <col min="6147" max="6391" width="9.1796875" style="19"/>
    <col min="6392" max="6392" width="8.7265625" style="19" customWidth="1"/>
    <col min="6393" max="6393" width="9.81640625" style="19" customWidth="1"/>
    <col min="6394" max="6394" width="14.453125" style="19" customWidth="1"/>
    <col min="6395" max="6395" width="7.26953125" style="19" customWidth="1"/>
    <col min="6396" max="6396" width="5.54296875" style="19" customWidth="1"/>
    <col min="6397" max="6397" width="9" style="19" customWidth="1"/>
    <col min="6398" max="6399" width="9.81640625" style="19" customWidth="1"/>
    <col min="6400" max="6400" width="11.1796875" style="19" customWidth="1"/>
    <col min="6401" max="6401" width="2.81640625" style="19" customWidth="1"/>
    <col min="6402" max="6402" width="3.54296875" style="19" customWidth="1"/>
    <col min="6403" max="6647" width="9.1796875" style="19"/>
    <col min="6648" max="6648" width="8.7265625" style="19" customWidth="1"/>
    <col min="6649" max="6649" width="9.81640625" style="19" customWidth="1"/>
    <col min="6650" max="6650" width="14.453125" style="19" customWidth="1"/>
    <col min="6651" max="6651" width="7.26953125" style="19" customWidth="1"/>
    <col min="6652" max="6652" width="5.54296875" style="19" customWidth="1"/>
    <col min="6653" max="6653" width="9" style="19" customWidth="1"/>
    <col min="6654" max="6655" width="9.81640625" style="19" customWidth="1"/>
    <col min="6656" max="6656" width="11.1796875" style="19" customWidth="1"/>
    <col min="6657" max="6657" width="2.81640625" style="19" customWidth="1"/>
    <col min="6658" max="6658" width="3.54296875" style="19" customWidth="1"/>
    <col min="6659" max="6903" width="9.1796875" style="19"/>
    <col min="6904" max="6904" width="8.7265625" style="19" customWidth="1"/>
    <col min="6905" max="6905" width="9.81640625" style="19" customWidth="1"/>
    <col min="6906" max="6906" width="14.453125" style="19" customWidth="1"/>
    <col min="6907" max="6907" width="7.26953125" style="19" customWidth="1"/>
    <col min="6908" max="6908" width="5.54296875" style="19" customWidth="1"/>
    <col min="6909" max="6909" width="9" style="19" customWidth="1"/>
    <col min="6910" max="6911" width="9.81640625" style="19" customWidth="1"/>
    <col min="6912" max="6912" width="11.1796875" style="19" customWidth="1"/>
    <col min="6913" max="6913" width="2.81640625" style="19" customWidth="1"/>
    <col min="6914" max="6914" width="3.54296875" style="19" customWidth="1"/>
    <col min="6915" max="7159" width="9.1796875" style="19"/>
    <col min="7160" max="7160" width="8.7265625" style="19" customWidth="1"/>
    <col min="7161" max="7161" width="9.81640625" style="19" customWidth="1"/>
    <col min="7162" max="7162" width="14.453125" style="19" customWidth="1"/>
    <col min="7163" max="7163" width="7.26953125" style="19" customWidth="1"/>
    <col min="7164" max="7164" width="5.54296875" style="19" customWidth="1"/>
    <col min="7165" max="7165" width="9" style="19" customWidth="1"/>
    <col min="7166" max="7167" width="9.81640625" style="19" customWidth="1"/>
    <col min="7168" max="7168" width="11.1796875" style="19" customWidth="1"/>
    <col min="7169" max="7169" width="2.81640625" style="19" customWidth="1"/>
    <col min="7170" max="7170" width="3.54296875" style="19" customWidth="1"/>
    <col min="7171" max="7415" width="9.1796875" style="19"/>
    <col min="7416" max="7416" width="8.7265625" style="19" customWidth="1"/>
    <col min="7417" max="7417" width="9.81640625" style="19" customWidth="1"/>
    <col min="7418" max="7418" width="14.453125" style="19" customWidth="1"/>
    <col min="7419" max="7419" width="7.26953125" style="19" customWidth="1"/>
    <col min="7420" max="7420" width="5.54296875" style="19" customWidth="1"/>
    <col min="7421" max="7421" width="9" style="19" customWidth="1"/>
    <col min="7422" max="7423" width="9.81640625" style="19" customWidth="1"/>
    <col min="7424" max="7424" width="11.1796875" style="19" customWidth="1"/>
    <col min="7425" max="7425" width="2.81640625" style="19" customWidth="1"/>
    <col min="7426" max="7426" width="3.54296875" style="19" customWidth="1"/>
    <col min="7427" max="7671" width="9.1796875" style="19"/>
    <col min="7672" max="7672" width="8.7265625" style="19" customWidth="1"/>
    <col min="7673" max="7673" width="9.81640625" style="19" customWidth="1"/>
    <col min="7674" max="7674" width="14.453125" style="19" customWidth="1"/>
    <col min="7675" max="7675" width="7.26953125" style="19" customWidth="1"/>
    <col min="7676" max="7676" width="5.54296875" style="19" customWidth="1"/>
    <col min="7677" max="7677" width="9" style="19" customWidth="1"/>
    <col min="7678" max="7679" width="9.81640625" style="19" customWidth="1"/>
    <col min="7680" max="7680" width="11.1796875" style="19" customWidth="1"/>
    <col min="7681" max="7681" width="2.81640625" style="19" customWidth="1"/>
    <col min="7682" max="7682" width="3.54296875" style="19" customWidth="1"/>
    <col min="7683" max="7927" width="9.1796875" style="19"/>
    <col min="7928" max="7928" width="8.7265625" style="19" customWidth="1"/>
    <col min="7929" max="7929" width="9.81640625" style="19" customWidth="1"/>
    <col min="7930" max="7930" width="14.453125" style="19" customWidth="1"/>
    <col min="7931" max="7931" width="7.26953125" style="19" customWidth="1"/>
    <col min="7932" max="7932" width="5.54296875" style="19" customWidth="1"/>
    <col min="7933" max="7933" width="9" style="19" customWidth="1"/>
    <col min="7934" max="7935" width="9.81640625" style="19" customWidth="1"/>
    <col min="7936" max="7936" width="11.1796875" style="19" customWidth="1"/>
    <col min="7937" max="7937" width="2.81640625" style="19" customWidth="1"/>
    <col min="7938" max="7938" width="3.54296875" style="19" customWidth="1"/>
    <col min="7939" max="8183" width="9.1796875" style="19"/>
    <col min="8184" max="8184" width="8.7265625" style="19" customWidth="1"/>
    <col min="8185" max="8185" width="9.81640625" style="19" customWidth="1"/>
    <col min="8186" max="8186" width="14.453125" style="19" customWidth="1"/>
    <col min="8187" max="8187" width="7.26953125" style="19" customWidth="1"/>
    <col min="8188" max="8188" width="5.54296875" style="19" customWidth="1"/>
    <col min="8189" max="8189" width="9" style="19" customWidth="1"/>
    <col min="8190" max="8191" width="9.81640625" style="19" customWidth="1"/>
    <col min="8192" max="8192" width="11.1796875" style="19" customWidth="1"/>
    <col min="8193" max="8193" width="2.81640625" style="19" customWidth="1"/>
    <col min="8194" max="8194" width="3.54296875" style="19" customWidth="1"/>
    <col min="8195" max="8439" width="9.1796875" style="19"/>
    <col min="8440" max="8440" width="8.7265625" style="19" customWidth="1"/>
    <col min="8441" max="8441" width="9.81640625" style="19" customWidth="1"/>
    <col min="8442" max="8442" width="14.453125" style="19" customWidth="1"/>
    <col min="8443" max="8443" width="7.26953125" style="19" customWidth="1"/>
    <col min="8444" max="8444" width="5.54296875" style="19" customWidth="1"/>
    <col min="8445" max="8445" width="9" style="19" customWidth="1"/>
    <col min="8446" max="8447" width="9.81640625" style="19" customWidth="1"/>
    <col min="8448" max="8448" width="11.1796875" style="19" customWidth="1"/>
    <col min="8449" max="8449" width="2.81640625" style="19" customWidth="1"/>
    <col min="8450" max="8450" width="3.54296875" style="19" customWidth="1"/>
    <col min="8451" max="8695" width="9.1796875" style="19"/>
    <col min="8696" max="8696" width="8.7265625" style="19" customWidth="1"/>
    <col min="8697" max="8697" width="9.81640625" style="19" customWidth="1"/>
    <col min="8698" max="8698" width="14.453125" style="19" customWidth="1"/>
    <col min="8699" max="8699" width="7.26953125" style="19" customWidth="1"/>
    <col min="8700" max="8700" width="5.54296875" style="19" customWidth="1"/>
    <col min="8701" max="8701" width="9" style="19" customWidth="1"/>
    <col min="8702" max="8703" width="9.81640625" style="19" customWidth="1"/>
    <col min="8704" max="8704" width="11.1796875" style="19" customWidth="1"/>
    <col min="8705" max="8705" width="2.81640625" style="19" customWidth="1"/>
    <col min="8706" max="8706" width="3.54296875" style="19" customWidth="1"/>
    <col min="8707" max="8951" width="9.1796875" style="19"/>
    <col min="8952" max="8952" width="8.7265625" style="19" customWidth="1"/>
    <col min="8953" max="8953" width="9.81640625" style="19" customWidth="1"/>
    <col min="8954" max="8954" width="14.453125" style="19" customWidth="1"/>
    <col min="8955" max="8955" width="7.26953125" style="19" customWidth="1"/>
    <col min="8956" max="8956" width="5.54296875" style="19" customWidth="1"/>
    <col min="8957" max="8957" width="9" style="19" customWidth="1"/>
    <col min="8958" max="8959" width="9.81640625" style="19" customWidth="1"/>
    <col min="8960" max="8960" width="11.1796875" style="19" customWidth="1"/>
    <col min="8961" max="8961" width="2.81640625" style="19" customWidth="1"/>
    <col min="8962" max="8962" width="3.54296875" style="19" customWidth="1"/>
    <col min="8963" max="9207" width="9.1796875" style="19"/>
    <col min="9208" max="9208" width="8.7265625" style="19" customWidth="1"/>
    <col min="9209" max="9209" width="9.81640625" style="19" customWidth="1"/>
    <col min="9210" max="9210" width="14.453125" style="19" customWidth="1"/>
    <col min="9211" max="9211" width="7.26953125" style="19" customWidth="1"/>
    <col min="9212" max="9212" width="5.54296875" style="19" customWidth="1"/>
    <col min="9213" max="9213" width="9" style="19" customWidth="1"/>
    <col min="9214" max="9215" width="9.81640625" style="19" customWidth="1"/>
    <col min="9216" max="9216" width="11.1796875" style="19" customWidth="1"/>
    <col min="9217" max="9217" width="2.81640625" style="19" customWidth="1"/>
    <col min="9218" max="9218" width="3.54296875" style="19" customWidth="1"/>
    <col min="9219" max="9463" width="9.1796875" style="19"/>
    <col min="9464" max="9464" width="8.7265625" style="19" customWidth="1"/>
    <col min="9465" max="9465" width="9.81640625" style="19" customWidth="1"/>
    <col min="9466" max="9466" width="14.453125" style="19" customWidth="1"/>
    <col min="9467" max="9467" width="7.26953125" style="19" customWidth="1"/>
    <col min="9468" max="9468" width="5.54296875" style="19" customWidth="1"/>
    <col min="9469" max="9469" width="9" style="19" customWidth="1"/>
    <col min="9470" max="9471" width="9.81640625" style="19" customWidth="1"/>
    <col min="9472" max="9472" width="11.1796875" style="19" customWidth="1"/>
    <col min="9473" max="9473" width="2.81640625" style="19" customWidth="1"/>
    <col min="9474" max="9474" width="3.54296875" style="19" customWidth="1"/>
    <col min="9475" max="9719" width="9.1796875" style="19"/>
    <col min="9720" max="9720" width="8.7265625" style="19" customWidth="1"/>
    <col min="9721" max="9721" width="9.81640625" style="19" customWidth="1"/>
    <col min="9722" max="9722" width="14.453125" style="19" customWidth="1"/>
    <col min="9723" max="9723" width="7.26953125" style="19" customWidth="1"/>
    <col min="9724" max="9724" width="5.54296875" style="19" customWidth="1"/>
    <col min="9725" max="9725" width="9" style="19" customWidth="1"/>
    <col min="9726" max="9727" width="9.81640625" style="19" customWidth="1"/>
    <col min="9728" max="9728" width="11.1796875" style="19" customWidth="1"/>
    <col min="9729" max="9729" width="2.81640625" style="19" customWidth="1"/>
    <col min="9730" max="9730" width="3.54296875" style="19" customWidth="1"/>
    <col min="9731" max="9975" width="9.1796875" style="19"/>
    <col min="9976" max="9976" width="8.7265625" style="19" customWidth="1"/>
    <col min="9977" max="9977" width="9.81640625" style="19" customWidth="1"/>
    <col min="9978" max="9978" width="14.453125" style="19" customWidth="1"/>
    <col min="9979" max="9979" width="7.26953125" style="19" customWidth="1"/>
    <col min="9980" max="9980" width="5.54296875" style="19" customWidth="1"/>
    <col min="9981" max="9981" width="9" style="19" customWidth="1"/>
    <col min="9982" max="9983" width="9.81640625" style="19" customWidth="1"/>
    <col min="9984" max="9984" width="11.1796875" style="19" customWidth="1"/>
    <col min="9985" max="9985" width="2.81640625" style="19" customWidth="1"/>
    <col min="9986" max="9986" width="3.54296875" style="19" customWidth="1"/>
    <col min="9987" max="10231" width="9.1796875" style="19"/>
    <col min="10232" max="10232" width="8.7265625" style="19" customWidth="1"/>
    <col min="10233" max="10233" width="9.81640625" style="19" customWidth="1"/>
    <col min="10234" max="10234" width="14.453125" style="19" customWidth="1"/>
    <col min="10235" max="10235" width="7.26953125" style="19" customWidth="1"/>
    <col min="10236" max="10236" width="5.54296875" style="19" customWidth="1"/>
    <col min="10237" max="10237" width="9" style="19" customWidth="1"/>
    <col min="10238" max="10239" width="9.81640625" style="19" customWidth="1"/>
    <col min="10240" max="10240" width="11.1796875" style="19" customWidth="1"/>
    <col min="10241" max="10241" width="2.81640625" style="19" customWidth="1"/>
    <col min="10242" max="10242" width="3.54296875" style="19" customWidth="1"/>
    <col min="10243" max="10487" width="9.1796875" style="19"/>
    <col min="10488" max="10488" width="8.7265625" style="19" customWidth="1"/>
    <col min="10489" max="10489" width="9.81640625" style="19" customWidth="1"/>
    <col min="10490" max="10490" width="14.453125" style="19" customWidth="1"/>
    <col min="10491" max="10491" width="7.26953125" style="19" customWidth="1"/>
    <col min="10492" max="10492" width="5.54296875" style="19" customWidth="1"/>
    <col min="10493" max="10493" width="9" style="19" customWidth="1"/>
    <col min="10494" max="10495" width="9.81640625" style="19" customWidth="1"/>
    <col min="10496" max="10496" width="11.1796875" style="19" customWidth="1"/>
    <col min="10497" max="10497" width="2.81640625" style="19" customWidth="1"/>
    <col min="10498" max="10498" width="3.54296875" style="19" customWidth="1"/>
    <col min="10499" max="10743" width="9.1796875" style="19"/>
    <col min="10744" max="10744" width="8.7265625" style="19" customWidth="1"/>
    <col min="10745" max="10745" width="9.81640625" style="19" customWidth="1"/>
    <col min="10746" max="10746" width="14.453125" style="19" customWidth="1"/>
    <col min="10747" max="10747" width="7.26953125" style="19" customWidth="1"/>
    <col min="10748" max="10748" width="5.54296875" style="19" customWidth="1"/>
    <col min="10749" max="10749" width="9" style="19" customWidth="1"/>
    <col min="10750" max="10751" width="9.81640625" style="19" customWidth="1"/>
    <col min="10752" max="10752" width="11.1796875" style="19" customWidth="1"/>
    <col min="10753" max="10753" width="2.81640625" style="19" customWidth="1"/>
    <col min="10754" max="10754" width="3.54296875" style="19" customWidth="1"/>
    <col min="10755" max="10999" width="9.1796875" style="19"/>
    <col min="11000" max="11000" width="8.7265625" style="19" customWidth="1"/>
    <col min="11001" max="11001" width="9.81640625" style="19" customWidth="1"/>
    <col min="11002" max="11002" width="14.453125" style="19" customWidth="1"/>
    <col min="11003" max="11003" width="7.26953125" style="19" customWidth="1"/>
    <col min="11004" max="11004" width="5.54296875" style="19" customWidth="1"/>
    <col min="11005" max="11005" width="9" style="19" customWidth="1"/>
    <col min="11006" max="11007" width="9.81640625" style="19" customWidth="1"/>
    <col min="11008" max="11008" width="11.1796875" style="19" customWidth="1"/>
    <col min="11009" max="11009" width="2.81640625" style="19" customWidth="1"/>
    <col min="11010" max="11010" width="3.54296875" style="19" customWidth="1"/>
    <col min="11011" max="11255" width="9.1796875" style="19"/>
    <col min="11256" max="11256" width="8.7265625" style="19" customWidth="1"/>
    <col min="11257" max="11257" width="9.81640625" style="19" customWidth="1"/>
    <col min="11258" max="11258" width="14.453125" style="19" customWidth="1"/>
    <col min="11259" max="11259" width="7.26953125" style="19" customWidth="1"/>
    <col min="11260" max="11260" width="5.54296875" style="19" customWidth="1"/>
    <col min="11261" max="11261" width="9" style="19" customWidth="1"/>
    <col min="11262" max="11263" width="9.81640625" style="19" customWidth="1"/>
    <col min="11264" max="11264" width="11.1796875" style="19" customWidth="1"/>
    <col min="11265" max="11265" width="2.81640625" style="19" customWidth="1"/>
    <col min="11266" max="11266" width="3.54296875" style="19" customWidth="1"/>
    <col min="11267" max="11511" width="9.1796875" style="19"/>
    <col min="11512" max="11512" width="8.7265625" style="19" customWidth="1"/>
    <col min="11513" max="11513" width="9.81640625" style="19" customWidth="1"/>
    <col min="11514" max="11514" width="14.453125" style="19" customWidth="1"/>
    <col min="11515" max="11515" width="7.26953125" style="19" customWidth="1"/>
    <col min="11516" max="11516" width="5.54296875" style="19" customWidth="1"/>
    <col min="11517" max="11517" width="9" style="19" customWidth="1"/>
    <col min="11518" max="11519" width="9.81640625" style="19" customWidth="1"/>
    <col min="11520" max="11520" width="11.1796875" style="19" customWidth="1"/>
    <col min="11521" max="11521" width="2.81640625" style="19" customWidth="1"/>
    <col min="11522" max="11522" width="3.54296875" style="19" customWidth="1"/>
    <col min="11523" max="11767" width="9.1796875" style="19"/>
    <col min="11768" max="11768" width="8.7265625" style="19" customWidth="1"/>
    <col min="11769" max="11769" width="9.81640625" style="19" customWidth="1"/>
    <col min="11770" max="11770" width="14.453125" style="19" customWidth="1"/>
    <col min="11771" max="11771" width="7.26953125" style="19" customWidth="1"/>
    <col min="11772" max="11772" width="5.54296875" style="19" customWidth="1"/>
    <col min="11773" max="11773" width="9" style="19" customWidth="1"/>
    <col min="11774" max="11775" width="9.81640625" style="19" customWidth="1"/>
    <col min="11776" max="11776" width="11.1796875" style="19" customWidth="1"/>
    <col min="11777" max="11777" width="2.81640625" style="19" customWidth="1"/>
    <col min="11778" max="11778" width="3.54296875" style="19" customWidth="1"/>
    <col min="11779" max="12023" width="9.1796875" style="19"/>
    <col min="12024" max="12024" width="8.7265625" style="19" customWidth="1"/>
    <col min="12025" max="12025" width="9.81640625" style="19" customWidth="1"/>
    <col min="12026" max="12026" width="14.453125" style="19" customWidth="1"/>
    <col min="12027" max="12027" width="7.26953125" style="19" customWidth="1"/>
    <col min="12028" max="12028" width="5.54296875" style="19" customWidth="1"/>
    <col min="12029" max="12029" width="9" style="19" customWidth="1"/>
    <col min="12030" max="12031" width="9.81640625" style="19" customWidth="1"/>
    <col min="12032" max="12032" width="11.1796875" style="19" customWidth="1"/>
    <col min="12033" max="12033" width="2.81640625" style="19" customWidth="1"/>
    <col min="12034" max="12034" width="3.54296875" style="19" customWidth="1"/>
    <col min="12035" max="12279" width="9.1796875" style="19"/>
    <col min="12280" max="12280" width="8.7265625" style="19" customWidth="1"/>
    <col min="12281" max="12281" width="9.81640625" style="19" customWidth="1"/>
    <col min="12282" max="12282" width="14.453125" style="19" customWidth="1"/>
    <col min="12283" max="12283" width="7.26953125" style="19" customWidth="1"/>
    <col min="12284" max="12284" width="5.54296875" style="19" customWidth="1"/>
    <col min="12285" max="12285" width="9" style="19" customWidth="1"/>
    <col min="12286" max="12287" width="9.81640625" style="19" customWidth="1"/>
    <col min="12288" max="12288" width="11.1796875" style="19" customWidth="1"/>
    <col min="12289" max="12289" width="2.81640625" style="19" customWidth="1"/>
    <col min="12290" max="12290" width="3.54296875" style="19" customWidth="1"/>
    <col min="12291" max="12535" width="9.1796875" style="19"/>
    <col min="12536" max="12536" width="8.7265625" style="19" customWidth="1"/>
    <col min="12537" max="12537" width="9.81640625" style="19" customWidth="1"/>
    <col min="12538" max="12538" width="14.453125" style="19" customWidth="1"/>
    <col min="12539" max="12539" width="7.26953125" style="19" customWidth="1"/>
    <col min="12540" max="12540" width="5.54296875" style="19" customWidth="1"/>
    <col min="12541" max="12541" width="9" style="19" customWidth="1"/>
    <col min="12542" max="12543" width="9.81640625" style="19" customWidth="1"/>
    <col min="12544" max="12544" width="11.1796875" style="19" customWidth="1"/>
    <col min="12545" max="12545" width="2.81640625" style="19" customWidth="1"/>
    <col min="12546" max="12546" width="3.54296875" style="19" customWidth="1"/>
    <col min="12547" max="12791" width="9.1796875" style="19"/>
    <col min="12792" max="12792" width="8.7265625" style="19" customWidth="1"/>
    <col min="12793" max="12793" width="9.81640625" style="19" customWidth="1"/>
    <col min="12794" max="12794" width="14.453125" style="19" customWidth="1"/>
    <col min="12795" max="12795" width="7.26953125" style="19" customWidth="1"/>
    <col min="12796" max="12796" width="5.54296875" style="19" customWidth="1"/>
    <col min="12797" max="12797" width="9" style="19" customWidth="1"/>
    <col min="12798" max="12799" width="9.81640625" style="19" customWidth="1"/>
    <col min="12800" max="12800" width="11.1796875" style="19" customWidth="1"/>
    <col min="12801" max="12801" width="2.81640625" style="19" customWidth="1"/>
    <col min="12802" max="12802" width="3.54296875" style="19" customWidth="1"/>
    <col min="12803" max="13047" width="9.1796875" style="19"/>
    <col min="13048" max="13048" width="8.7265625" style="19" customWidth="1"/>
    <col min="13049" max="13049" width="9.81640625" style="19" customWidth="1"/>
    <col min="13050" max="13050" width="14.453125" style="19" customWidth="1"/>
    <col min="13051" max="13051" width="7.26953125" style="19" customWidth="1"/>
    <col min="13052" max="13052" width="5.54296875" style="19" customWidth="1"/>
    <col min="13053" max="13053" width="9" style="19" customWidth="1"/>
    <col min="13054" max="13055" width="9.81640625" style="19" customWidth="1"/>
    <col min="13056" max="13056" width="11.1796875" style="19" customWidth="1"/>
    <col min="13057" max="13057" width="2.81640625" style="19" customWidth="1"/>
    <col min="13058" max="13058" width="3.54296875" style="19" customWidth="1"/>
    <col min="13059" max="13303" width="9.1796875" style="19"/>
    <col min="13304" max="13304" width="8.7265625" style="19" customWidth="1"/>
    <col min="13305" max="13305" width="9.81640625" style="19" customWidth="1"/>
    <col min="13306" max="13306" width="14.453125" style="19" customWidth="1"/>
    <col min="13307" max="13307" width="7.26953125" style="19" customWidth="1"/>
    <col min="13308" max="13308" width="5.54296875" style="19" customWidth="1"/>
    <col min="13309" max="13309" width="9" style="19" customWidth="1"/>
    <col min="13310" max="13311" width="9.81640625" style="19" customWidth="1"/>
    <col min="13312" max="13312" width="11.1796875" style="19" customWidth="1"/>
    <col min="13313" max="13313" width="2.81640625" style="19" customWidth="1"/>
    <col min="13314" max="13314" width="3.54296875" style="19" customWidth="1"/>
    <col min="13315" max="13559" width="9.1796875" style="19"/>
    <col min="13560" max="13560" width="8.7265625" style="19" customWidth="1"/>
    <col min="13561" max="13561" width="9.81640625" style="19" customWidth="1"/>
    <col min="13562" max="13562" width="14.453125" style="19" customWidth="1"/>
    <col min="13563" max="13563" width="7.26953125" style="19" customWidth="1"/>
    <col min="13564" max="13564" width="5.54296875" style="19" customWidth="1"/>
    <col min="13565" max="13565" width="9" style="19" customWidth="1"/>
    <col min="13566" max="13567" width="9.81640625" style="19" customWidth="1"/>
    <col min="13568" max="13568" width="11.1796875" style="19" customWidth="1"/>
    <col min="13569" max="13569" width="2.81640625" style="19" customWidth="1"/>
    <col min="13570" max="13570" width="3.54296875" style="19" customWidth="1"/>
    <col min="13571" max="13815" width="9.1796875" style="19"/>
    <col min="13816" max="13816" width="8.7265625" style="19" customWidth="1"/>
    <col min="13817" max="13817" width="9.81640625" style="19" customWidth="1"/>
    <col min="13818" max="13818" width="14.453125" style="19" customWidth="1"/>
    <col min="13819" max="13819" width="7.26953125" style="19" customWidth="1"/>
    <col min="13820" max="13820" width="5.54296875" style="19" customWidth="1"/>
    <col min="13821" max="13821" width="9" style="19" customWidth="1"/>
    <col min="13822" max="13823" width="9.81640625" style="19" customWidth="1"/>
    <col min="13824" max="13824" width="11.1796875" style="19" customWidth="1"/>
    <col min="13825" max="13825" width="2.81640625" style="19" customWidth="1"/>
    <col min="13826" max="13826" width="3.54296875" style="19" customWidth="1"/>
    <col min="13827" max="14071" width="9.1796875" style="19"/>
    <col min="14072" max="14072" width="8.7265625" style="19" customWidth="1"/>
    <col min="14073" max="14073" width="9.81640625" style="19" customWidth="1"/>
    <col min="14074" max="14074" width="14.453125" style="19" customWidth="1"/>
    <col min="14075" max="14075" width="7.26953125" style="19" customWidth="1"/>
    <col min="14076" max="14076" width="5.54296875" style="19" customWidth="1"/>
    <col min="14077" max="14077" width="9" style="19" customWidth="1"/>
    <col min="14078" max="14079" width="9.81640625" style="19" customWidth="1"/>
    <col min="14080" max="14080" width="11.1796875" style="19" customWidth="1"/>
    <col min="14081" max="14081" width="2.81640625" style="19" customWidth="1"/>
    <col min="14082" max="14082" width="3.54296875" style="19" customWidth="1"/>
    <col min="14083" max="14327" width="9.1796875" style="19"/>
    <col min="14328" max="14328" width="8.7265625" style="19" customWidth="1"/>
    <col min="14329" max="14329" width="9.81640625" style="19" customWidth="1"/>
    <col min="14330" max="14330" width="14.453125" style="19" customWidth="1"/>
    <col min="14331" max="14331" width="7.26953125" style="19" customWidth="1"/>
    <col min="14332" max="14332" width="5.54296875" style="19" customWidth="1"/>
    <col min="14333" max="14333" width="9" style="19" customWidth="1"/>
    <col min="14334" max="14335" width="9.81640625" style="19" customWidth="1"/>
    <col min="14336" max="14336" width="11.1796875" style="19" customWidth="1"/>
    <col min="14337" max="14337" width="2.81640625" style="19" customWidth="1"/>
    <col min="14338" max="14338" width="3.54296875" style="19" customWidth="1"/>
    <col min="14339" max="14583" width="9.1796875" style="19"/>
    <col min="14584" max="14584" width="8.7265625" style="19" customWidth="1"/>
    <col min="14585" max="14585" width="9.81640625" style="19" customWidth="1"/>
    <col min="14586" max="14586" width="14.453125" style="19" customWidth="1"/>
    <col min="14587" max="14587" width="7.26953125" style="19" customWidth="1"/>
    <col min="14588" max="14588" width="5.54296875" style="19" customWidth="1"/>
    <col min="14589" max="14589" width="9" style="19" customWidth="1"/>
    <col min="14590" max="14591" width="9.81640625" style="19" customWidth="1"/>
    <col min="14592" max="14592" width="11.1796875" style="19" customWidth="1"/>
    <col min="14593" max="14593" width="2.81640625" style="19" customWidth="1"/>
    <col min="14594" max="14594" width="3.54296875" style="19" customWidth="1"/>
    <col min="14595" max="14839" width="9.1796875" style="19"/>
    <col min="14840" max="14840" width="8.7265625" style="19" customWidth="1"/>
    <col min="14841" max="14841" width="9.81640625" style="19" customWidth="1"/>
    <col min="14842" max="14842" width="14.453125" style="19" customWidth="1"/>
    <col min="14843" max="14843" width="7.26953125" style="19" customWidth="1"/>
    <col min="14844" max="14844" width="5.54296875" style="19" customWidth="1"/>
    <col min="14845" max="14845" width="9" style="19" customWidth="1"/>
    <col min="14846" max="14847" width="9.81640625" style="19" customWidth="1"/>
    <col min="14848" max="14848" width="11.1796875" style="19" customWidth="1"/>
    <col min="14849" max="14849" width="2.81640625" style="19" customWidth="1"/>
    <col min="14850" max="14850" width="3.54296875" style="19" customWidth="1"/>
    <col min="14851" max="15095" width="9.1796875" style="19"/>
    <col min="15096" max="15096" width="8.7265625" style="19" customWidth="1"/>
    <col min="15097" max="15097" width="9.81640625" style="19" customWidth="1"/>
    <col min="15098" max="15098" width="14.453125" style="19" customWidth="1"/>
    <col min="15099" max="15099" width="7.26953125" style="19" customWidth="1"/>
    <col min="15100" max="15100" width="5.54296875" style="19" customWidth="1"/>
    <col min="15101" max="15101" width="9" style="19" customWidth="1"/>
    <col min="15102" max="15103" width="9.81640625" style="19" customWidth="1"/>
    <col min="15104" max="15104" width="11.1796875" style="19" customWidth="1"/>
    <col min="15105" max="15105" width="2.81640625" style="19" customWidth="1"/>
    <col min="15106" max="15106" width="3.54296875" style="19" customWidth="1"/>
    <col min="15107" max="15351" width="9.1796875" style="19"/>
    <col min="15352" max="15352" width="8.7265625" style="19" customWidth="1"/>
    <col min="15353" max="15353" width="9.81640625" style="19" customWidth="1"/>
    <col min="15354" max="15354" width="14.453125" style="19" customWidth="1"/>
    <col min="15355" max="15355" width="7.26953125" style="19" customWidth="1"/>
    <col min="15356" max="15356" width="5.54296875" style="19" customWidth="1"/>
    <col min="15357" max="15357" width="9" style="19" customWidth="1"/>
    <col min="15358" max="15359" width="9.81640625" style="19" customWidth="1"/>
    <col min="15360" max="15360" width="11.1796875" style="19" customWidth="1"/>
    <col min="15361" max="15361" width="2.81640625" style="19" customWidth="1"/>
    <col min="15362" max="15362" width="3.54296875" style="19" customWidth="1"/>
    <col min="15363" max="15607" width="9.1796875" style="19"/>
    <col min="15608" max="15608" width="8.7265625" style="19" customWidth="1"/>
    <col min="15609" max="15609" width="9.81640625" style="19" customWidth="1"/>
    <col min="15610" max="15610" width="14.453125" style="19" customWidth="1"/>
    <col min="15611" max="15611" width="7.26953125" style="19" customWidth="1"/>
    <col min="15612" max="15612" width="5.54296875" style="19" customWidth="1"/>
    <col min="15613" max="15613" width="9" style="19" customWidth="1"/>
    <col min="15614" max="15615" width="9.81640625" style="19" customWidth="1"/>
    <col min="15616" max="15616" width="11.1796875" style="19" customWidth="1"/>
    <col min="15617" max="15617" width="2.81640625" style="19" customWidth="1"/>
    <col min="15618" max="15618" width="3.54296875" style="19" customWidth="1"/>
    <col min="15619" max="15863" width="9.1796875" style="19"/>
    <col min="15864" max="15864" width="8.7265625" style="19" customWidth="1"/>
    <col min="15865" max="15865" width="9.81640625" style="19" customWidth="1"/>
    <col min="15866" max="15866" width="14.453125" style="19" customWidth="1"/>
    <col min="15867" max="15867" width="7.26953125" style="19" customWidth="1"/>
    <col min="15868" max="15868" width="5.54296875" style="19" customWidth="1"/>
    <col min="15869" max="15869" width="9" style="19" customWidth="1"/>
    <col min="15870" max="15871" width="9.81640625" style="19" customWidth="1"/>
    <col min="15872" max="15872" width="11.1796875" style="19" customWidth="1"/>
    <col min="15873" max="15873" width="2.81640625" style="19" customWidth="1"/>
    <col min="15874" max="15874" width="3.54296875" style="19" customWidth="1"/>
    <col min="15875" max="16119" width="9.1796875" style="19"/>
    <col min="16120" max="16120" width="8.7265625" style="19" customWidth="1"/>
    <col min="16121" max="16121" width="9.81640625" style="19" customWidth="1"/>
    <col min="16122" max="16122" width="14.453125" style="19" customWidth="1"/>
    <col min="16123" max="16123" width="7.26953125" style="19" customWidth="1"/>
    <col min="16124" max="16124" width="5.54296875" style="19" customWidth="1"/>
    <col min="16125" max="16125" width="9" style="19" customWidth="1"/>
    <col min="16126" max="16127" width="9.81640625" style="19" customWidth="1"/>
    <col min="16128" max="16128" width="11.1796875" style="19" customWidth="1"/>
    <col min="16129" max="16129" width="2.81640625" style="19" customWidth="1"/>
    <col min="16130" max="16130" width="3.54296875" style="19" customWidth="1"/>
    <col min="16131" max="16384" width="9.1796875" style="19"/>
  </cols>
  <sheetData>
    <row r="1" spans="1:8" ht="46.5" customHeight="1" x14ac:dyDescent="0.35">
      <c r="A1" s="189" t="s">
        <v>223</v>
      </c>
      <c r="B1" s="189"/>
      <c r="C1" s="189"/>
      <c r="D1" s="189"/>
      <c r="E1" s="189"/>
      <c r="F1" s="189"/>
      <c r="G1" s="189"/>
      <c r="H1" s="189"/>
    </row>
    <row r="2" spans="1:8" ht="16.5" customHeight="1" x14ac:dyDescent="0.35">
      <c r="A2" s="77" t="s">
        <v>0</v>
      </c>
      <c r="B2" s="77"/>
      <c r="C2" s="77"/>
      <c r="D2" s="77"/>
      <c r="E2" s="77"/>
      <c r="F2" s="77"/>
      <c r="G2" s="77"/>
      <c r="H2" s="77"/>
    </row>
    <row r="3" spans="1:8" x14ac:dyDescent="0.35">
      <c r="A3" s="130" t="s">
        <v>1</v>
      </c>
      <c r="B3" s="130"/>
      <c r="C3" s="130"/>
      <c r="D3" s="130"/>
      <c r="E3" s="130" t="str">
        <f ca="1">TEXT(TODAY(),"DD/MM/YYYY")</f>
        <v>19/09/2025</v>
      </c>
      <c r="F3" s="130"/>
      <c r="G3" s="130"/>
      <c r="H3" s="130"/>
    </row>
    <row r="4" spans="1:8" ht="15" customHeight="1" x14ac:dyDescent="0.35">
      <c r="A4" s="130" t="s">
        <v>2</v>
      </c>
      <c r="B4" s="130"/>
      <c r="C4" s="130"/>
      <c r="D4" s="130"/>
      <c r="E4" s="130" t="s">
        <v>174</v>
      </c>
      <c r="F4" s="130"/>
      <c r="G4" s="130"/>
      <c r="H4" s="130"/>
    </row>
    <row r="5" spans="1:8" x14ac:dyDescent="0.35">
      <c r="A5" s="130" t="s">
        <v>3</v>
      </c>
      <c r="B5" s="130"/>
      <c r="C5" s="130"/>
      <c r="D5" s="130"/>
      <c r="E5" s="191">
        <v>45906</v>
      </c>
      <c r="F5" s="130"/>
      <c r="G5" s="130"/>
      <c r="H5" s="130"/>
    </row>
    <row r="6" spans="1:8" ht="16.5" customHeight="1" x14ac:dyDescent="0.35">
      <c r="A6" s="130" t="s">
        <v>4</v>
      </c>
      <c r="B6" s="130"/>
      <c r="C6" s="130"/>
      <c r="D6" s="130"/>
      <c r="E6" s="94" t="s">
        <v>175</v>
      </c>
      <c r="F6" s="130"/>
      <c r="G6" s="130"/>
      <c r="H6" s="130"/>
    </row>
    <row r="7" spans="1:8" ht="15" customHeight="1" x14ac:dyDescent="0.35">
      <c r="A7" s="130" t="s">
        <v>5</v>
      </c>
      <c r="B7" s="130"/>
      <c r="C7" s="130"/>
      <c r="D7" s="130"/>
      <c r="E7" s="130" t="str">
        <f>E6</f>
        <v xml:space="preserve">Raj Group
</v>
      </c>
      <c r="F7" s="130"/>
      <c r="G7" s="130"/>
      <c r="H7" s="130"/>
    </row>
    <row r="8" spans="1:8" x14ac:dyDescent="0.35">
      <c r="A8" s="130" t="s">
        <v>6</v>
      </c>
      <c r="B8" s="130"/>
      <c r="C8" s="130"/>
      <c r="D8" s="130"/>
      <c r="E8" s="190" t="s">
        <v>176</v>
      </c>
      <c r="F8" s="190"/>
      <c r="G8" s="190"/>
      <c r="H8" s="190"/>
    </row>
    <row r="9" spans="1:8" x14ac:dyDescent="0.35">
      <c r="A9" s="130" t="s">
        <v>171</v>
      </c>
      <c r="B9" s="130"/>
      <c r="C9" s="130"/>
      <c r="D9" s="130"/>
      <c r="E9" s="94" t="s">
        <v>207</v>
      </c>
      <c r="F9" s="130"/>
      <c r="G9" s="130"/>
      <c r="H9" s="130"/>
    </row>
    <row r="10" spans="1:8" hidden="1" x14ac:dyDescent="0.35">
      <c r="A10" s="130" t="s">
        <v>172</v>
      </c>
      <c r="B10" s="130"/>
      <c r="C10" s="130"/>
      <c r="D10" s="130"/>
      <c r="E10" s="130" t="s">
        <v>208</v>
      </c>
      <c r="F10" s="130"/>
      <c r="G10" s="130"/>
      <c r="H10" s="130"/>
    </row>
    <row r="11" spans="1:8" x14ac:dyDescent="0.35">
      <c r="A11" s="130" t="s">
        <v>7</v>
      </c>
      <c r="B11" s="130"/>
      <c r="C11" s="130"/>
      <c r="D11" s="130"/>
      <c r="E11" s="130" t="s">
        <v>204</v>
      </c>
      <c r="F11" s="130"/>
      <c r="G11" s="130"/>
      <c r="H11" s="130"/>
    </row>
    <row r="12" spans="1:8" x14ac:dyDescent="0.35">
      <c r="A12" s="96" t="s">
        <v>8</v>
      </c>
      <c r="B12" s="96"/>
      <c r="C12" s="96"/>
      <c r="D12" s="96"/>
      <c r="E12" s="94" t="s">
        <v>177</v>
      </c>
      <c r="F12" s="94"/>
      <c r="G12" s="94"/>
      <c r="H12" s="94"/>
    </row>
    <row r="13" spans="1:8" x14ac:dyDescent="0.35">
      <c r="A13" s="96" t="s">
        <v>9</v>
      </c>
      <c r="B13" s="96"/>
      <c r="C13" s="96"/>
      <c r="D13" s="96"/>
      <c r="E13" s="94" t="s">
        <v>178</v>
      </c>
      <c r="F13" s="130"/>
      <c r="G13" s="130"/>
      <c r="H13" s="130"/>
    </row>
    <row r="14" spans="1:8" ht="48.75" customHeight="1" x14ac:dyDescent="0.35">
      <c r="A14" s="94" t="s">
        <v>10</v>
      </c>
      <c r="B14" s="94"/>
      <c r="C14" s="94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Tulsi Aaradhana, Survey No.41, H.No. 5A, S.No. 42, H.No. 1A, S.No.44, H.No. C, near Tulsi Aahan, Tulsi City Road, Kharvai, Kharvai, Badlapur, Ambarnath, Thane - 421503.</v>
      </c>
      <c r="D14" s="94"/>
      <c r="E14" s="94"/>
      <c r="F14" s="94"/>
      <c r="G14" s="94"/>
      <c r="H14" s="94"/>
    </row>
    <row r="15" spans="1:8" x14ac:dyDescent="0.35">
      <c r="A15" s="94" t="s">
        <v>190</v>
      </c>
      <c r="B15" s="94"/>
      <c r="C15" s="94" t="s">
        <v>206</v>
      </c>
      <c r="D15" s="94"/>
      <c r="E15" s="94"/>
      <c r="F15" s="94"/>
      <c r="G15" s="94"/>
      <c r="H15" s="94"/>
    </row>
    <row r="16" spans="1:8" ht="15.75" customHeight="1" x14ac:dyDescent="0.35">
      <c r="A16" s="94" t="s">
        <v>170</v>
      </c>
      <c r="B16" s="94"/>
      <c r="C16" s="94" t="s">
        <v>205</v>
      </c>
      <c r="D16" s="94"/>
      <c r="E16" s="94"/>
      <c r="F16" s="94"/>
      <c r="G16" s="94"/>
      <c r="H16" s="94"/>
    </row>
    <row r="17" spans="1:8" ht="15.75" customHeight="1" x14ac:dyDescent="0.35">
      <c r="A17" s="94" t="s">
        <v>11</v>
      </c>
      <c r="B17" s="94"/>
      <c r="C17" s="130" t="s">
        <v>182</v>
      </c>
      <c r="D17" s="130"/>
      <c r="E17" s="94" t="s">
        <v>77</v>
      </c>
      <c r="F17" s="94"/>
      <c r="G17" s="94" t="s">
        <v>205</v>
      </c>
      <c r="H17" s="94"/>
    </row>
    <row r="18" spans="1:8" x14ac:dyDescent="0.35">
      <c r="A18" s="96" t="s">
        <v>13</v>
      </c>
      <c r="B18" s="96"/>
      <c r="C18" s="94" t="s">
        <v>181</v>
      </c>
      <c r="D18" s="94"/>
      <c r="E18" s="146" t="s">
        <v>12</v>
      </c>
      <c r="F18" s="146"/>
      <c r="G18" s="192" t="s">
        <v>180</v>
      </c>
      <c r="H18" s="192"/>
    </row>
    <row r="19" spans="1:8" x14ac:dyDescent="0.35">
      <c r="A19" s="96" t="s">
        <v>78</v>
      </c>
      <c r="B19" s="96"/>
      <c r="C19" s="94" t="s">
        <v>179</v>
      </c>
      <c r="D19" s="94"/>
      <c r="E19" s="146" t="s">
        <v>14</v>
      </c>
      <c r="F19" s="146"/>
      <c r="G19" s="94">
        <v>421503</v>
      </c>
      <c r="H19" s="94"/>
    </row>
    <row r="20" spans="1:8" ht="32.25" customHeight="1" x14ac:dyDescent="0.35">
      <c r="A20" s="96" t="s">
        <v>127</v>
      </c>
      <c r="B20" s="96"/>
      <c r="C20" s="94" t="s">
        <v>183</v>
      </c>
      <c r="D20" s="94"/>
      <c r="E20" s="146" t="s">
        <v>15</v>
      </c>
      <c r="F20" s="146"/>
      <c r="G20" s="94" t="s">
        <v>209</v>
      </c>
      <c r="H20" s="94"/>
    </row>
    <row r="21" spans="1:8" ht="15" customHeight="1" x14ac:dyDescent="0.35">
      <c r="A21" s="146" t="s">
        <v>80</v>
      </c>
      <c r="B21" s="146"/>
      <c r="C21" s="146"/>
      <c r="D21" s="146"/>
      <c r="E21" s="130" t="s">
        <v>16</v>
      </c>
      <c r="F21" s="130"/>
      <c r="G21" s="130"/>
      <c r="H21" s="130"/>
    </row>
    <row r="22" spans="1:8" ht="18.75" customHeight="1" x14ac:dyDescent="0.35">
      <c r="A22" s="146"/>
      <c r="B22" s="146"/>
      <c r="C22" s="146"/>
      <c r="D22" s="146"/>
      <c r="E22" s="130"/>
      <c r="F22" s="130"/>
      <c r="G22" s="130"/>
      <c r="H22" s="130"/>
    </row>
    <row r="23" spans="1:8" ht="15" customHeight="1" x14ac:dyDescent="0.35">
      <c r="A23" s="146" t="s">
        <v>17</v>
      </c>
      <c r="B23" s="146"/>
      <c r="C23" s="146"/>
      <c r="D23" s="146"/>
      <c r="E23" s="94" t="s">
        <v>18</v>
      </c>
      <c r="F23" s="94"/>
      <c r="G23" s="94"/>
      <c r="H23" s="94"/>
    </row>
    <row r="24" spans="1:8" ht="15" customHeight="1" x14ac:dyDescent="0.35">
      <c r="A24" s="96" t="s">
        <v>19</v>
      </c>
      <c r="B24" s="96"/>
      <c r="C24" s="96"/>
      <c r="D24" s="96"/>
      <c r="E24" s="94" t="str">
        <f>IF(AND(G18="Mumbai"),"Upper Class","Middle Class")</f>
        <v>Middle Class</v>
      </c>
      <c r="F24" s="94"/>
      <c r="G24" s="94"/>
      <c r="H24" s="94"/>
    </row>
    <row r="25" spans="1:8" x14ac:dyDescent="0.35">
      <c r="A25" s="96" t="s">
        <v>20</v>
      </c>
      <c r="B25" s="96"/>
      <c r="C25" s="96"/>
      <c r="D25" s="96"/>
      <c r="E25" s="94" t="s">
        <v>21</v>
      </c>
      <c r="F25" s="94"/>
      <c r="G25" s="94"/>
      <c r="H25" s="94"/>
    </row>
    <row r="26" spans="1:8" ht="15.75" customHeight="1" x14ac:dyDescent="0.35">
      <c r="A26" s="96" t="s">
        <v>22</v>
      </c>
      <c r="B26" s="96"/>
      <c r="C26" s="96"/>
      <c r="D26" s="96"/>
      <c r="E26" s="94" t="str">
        <f>IF(AND(G18="Mumbai"),"Developed","Developing")</f>
        <v>Developing</v>
      </c>
      <c r="F26" s="94"/>
      <c r="G26" s="94"/>
      <c r="H26" s="94"/>
    </row>
    <row r="27" spans="1:8" x14ac:dyDescent="0.35">
      <c r="A27" s="96" t="s">
        <v>23</v>
      </c>
      <c r="B27" s="96"/>
      <c r="C27" s="96"/>
      <c r="D27" s="96"/>
      <c r="E27" s="94" t="s">
        <v>24</v>
      </c>
      <c r="F27" s="94"/>
      <c r="G27" s="94"/>
      <c r="H27" s="94"/>
    </row>
    <row r="28" spans="1:8" ht="15.75" customHeight="1" x14ac:dyDescent="0.35">
      <c r="A28" s="96" t="s">
        <v>85</v>
      </c>
      <c r="B28" s="96"/>
      <c r="C28" s="96"/>
      <c r="D28" s="96"/>
      <c r="E28" s="94" t="s">
        <v>86</v>
      </c>
      <c r="F28" s="94"/>
      <c r="G28" s="94"/>
      <c r="H28" s="94"/>
    </row>
    <row r="29" spans="1:8" ht="15" customHeight="1" x14ac:dyDescent="0.35">
      <c r="A29" s="96" t="s">
        <v>35</v>
      </c>
      <c r="B29" s="96"/>
      <c r="C29" s="96"/>
      <c r="D29" s="96"/>
      <c r="E29" s="94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94"/>
      <c r="G29" s="94"/>
      <c r="H29" s="94"/>
    </row>
    <row r="30" spans="1:8" ht="15.75" customHeight="1" x14ac:dyDescent="0.35">
      <c r="A30" s="96" t="s">
        <v>97</v>
      </c>
      <c r="B30" s="96"/>
      <c r="C30" s="96"/>
      <c r="D30" s="96"/>
      <c r="E30" s="94" t="s">
        <v>36</v>
      </c>
      <c r="F30" s="94"/>
      <c r="G30" s="94"/>
      <c r="H30" s="94"/>
    </row>
    <row r="31" spans="1:8" s="20" customFormat="1" x14ac:dyDescent="0.35">
      <c r="A31" s="197" t="s">
        <v>98</v>
      </c>
      <c r="B31" s="197"/>
      <c r="C31" s="195" t="s">
        <v>29</v>
      </c>
      <c r="D31" s="195"/>
      <c r="E31" s="195"/>
      <c r="F31" s="195" t="s">
        <v>31</v>
      </c>
      <c r="G31" s="195"/>
      <c r="H31" s="195"/>
    </row>
    <row r="32" spans="1:8" s="20" customFormat="1" x14ac:dyDescent="0.35">
      <c r="A32" s="193" t="s">
        <v>25</v>
      </c>
      <c r="B32" s="193" t="s">
        <v>30</v>
      </c>
      <c r="C32" s="194" t="s">
        <v>30</v>
      </c>
      <c r="D32" s="194"/>
      <c r="E32" s="194"/>
      <c r="F32" s="194" t="s">
        <v>184</v>
      </c>
      <c r="G32" s="194"/>
      <c r="H32" s="194"/>
    </row>
    <row r="33" spans="1:8" x14ac:dyDescent="0.35">
      <c r="A33" s="193" t="s">
        <v>26</v>
      </c>
      <c r="B33" s="193" t="s">
        <v>30</v>
      </c>
      <c r="C33" s="194" t="s">
        <v>30</v>
      </c>
      <c r="D33" s="194"/>
      <c r="E33" s="194"/>
      <c r="F33" s="108" t="s">
        <v>185</v>
      </c>
      <c r="G33" s="194"/>
      <c r="H33" s="194"/>
    </row>
    <row r="34" spans="1:8" s="20" customFormat="1" x14ac:dyDescent="0.35">
      <c r="A34" s="193" t="s">
        <v>28</v>
      </c>
      <c r="B34" s="193" t="s">
        <v>30</v>
      </c>
      <c r="C34" s="194" t="s">
        <v>30</v>
      </c>
      <c r="D34" s="194"/>
      <c r="E34" s="194"/>
      <c r="F34" s="194" t="s">
        <v>182</v>
      </c>
      <c r="G34" s="194"/>
      <c r="H34" s="194"/>
    </row>
    <row r="35" spans="1:8" x14ac:dyDescent="0.35">
      <c r="A35" s="193" t="s">
        <v>27</v>
      </c>
      <c r="B35" s="193" t="s">
        <v>30</v>
      </c>
      <c r="C35" s="194" t="s">
        <v>30</v>
      </c>
      <c r="D35" s="194"/>
      <c r="E35" s="194"/>
      <c r="F35" s="194" t="s">
        <v>186</v>
      </c>
      <c r="G35" s="194"/>
      <c r="H35" s="194"/>
    </row>
    <row r="36" spans="1:8" x14ac:dyDescent="0.35">
      <c r="A36" s="96" t="s">
        <v>32</v>
      </c>
      <c r="B36" s="96"/>
      <c r="C36" s="96"/>
      <c r="D36" s="96"/>
      <c r="E36" s="96"/>
      <c r="F36" s="96"/>
      <c r="G36" s="96"/>
      <c r="H36" s="96"/>
    </row>
    <row r="37" spans="1:8" ht="15.75" customHeight="1" x14ac:dyDescent="0.35">
      <c r="A37" s="77" t="s">
        <v>33</v>
      </c>
      <c r="B37" s="77"/>
      <c r="C37" s="210">
        <v>19.1500181</v>
      </c>
      <c r="D37" s="210"/>
      <c r="E37" s="77" t="s">
        <v>34</v>
      </c>
      <c r="F37" s="77"/>
      <c r="G37" s="196">
        <v>73.248521299999993</v>
      </c>
      <c r="H37" s="196"/>
    </row>
    <row r="38" spans="1:8" x14ac:dyDescent="0.35">
      <c r="A38" s="77" t="s">
        <v>169</v>
      </c>
      <c r="B38" s="77"/>
      <c r="C38" s="171" t="s">
        <v>187</v>
      </c>
      <c r="D38" s="94"/>
      <c r="E38" s="94"/>
      <c r="F38" s="94"/>
      <c r="G38" s="94"/>
      <c r="H38" s="94"/>
    </row>
    <row r="39" spans="1:8" x14ac:dyDescent="0.35">
      <c r="A39" s="143" t="s">
        <v>37</v>
      </c>
      <c r="B39" s="143"/>
      <c r="C39" s="143"/>
      <c r="D39" s="143"/>
      <c r="E39" s="143"/>
      <c r="F39" s="143"/>
      <c r="G39" s="143"/>
      <c r="H39" s="143"/>
    </row>
    <row r="40" spans="1:8" x14ac:dyDescent="0.35">
      <c r="A40" s="96" t="s">
        <v>38</v>
      </c>
      <c r="B40" s="96"/>
      <c r="C40" s="96"/>
      <c r="D40" s="96"/>
      <c r="E40" s="201">
        <v>6980</v>
      </c>
      <c r="F40" s="201"/>
      <c r="G40" s="201"/>
      <c r="H40" s="201"/>
    </row>
    <row r="41" spans="1:8" x14ac:dyDescent="0.35">
      <c r="A41" s="96" t="s">
        <v>39</v>
      </c>
      <c r="B41" s="96"/>
      <c r="C41" s="96"/>
      <c r="D41" s="96"/>
      <c r="E41" s="95">
        <v>1.1000000000000001</v>
      </c>
      <c r="F41" s="95"/>
      <c r="G41" s="95"/>
      <c r="H41" s="95"/>
    </row>
    <row r="42" spans="1:8" x14ac:dyDescent="0.35">
      <c r="A42" s="96" t="s">
        <v>40</v>
      </c>
      <c r="B42" s="96"/>
      <c r="C42" s="96"/>
      <c r="D42" s="96"/>
      <c r="E42" s="95">
        <f>E44/E40-E41</f>
        <v>1.5346919770773639</v>
      </c>
      <c r="F42" s="95"/>
      <c r="G42" s="95"/>
      <c r="H42" s="95"/>
    </row>
    <row r="43" spans="1:8" x14ac:dyDescent="0.35">
      <c r="A43" s="96" t="s">
        <v>41</v>
      </c>
      <c r="B43" s="96"/>
      <c r="C43" s="96"/>
      <c r="D43" s="96"/>
      <c r="E43" s="95">
        <f>E41+E42</f>
        <v>2.634691977077364</v>
      </c>
      <c r="F43" s="95"/>
      <c r="G43" s="95"/>
      <c r="H43" s="95"/>
    </row>
    <row r="44" spans="1:8" x14ac:dyDescent="0.35">
      <c r="A44" s="96" t="s">
        <v>96</v>
      </c>
      <c r="B44" s="96"/>
      <c r="C44" s="96"/>
      <c r="D44" s="96"/>
      <c r="E44" s="204">
        <v>18390.150000000001</v>
      </c>
      <c r="F44" s="204"/>
      <c r="G44" s="204"/>
      <c r="H44" s="204"/>
    </row>
    <row r="45" spans="1:8" x14ac:dyDescent="0.35">
      <c r="A45" s="130" t="s">
        <v>42</v>
      </c>
      <c r="B45" s="130"/>
      <c r="C45" s="130"/>
      <c r="D45" s="130"/>
      <c r="E45" s="130" t="s">
        <v>210</v>
      </c>
      <c r="F45" s="130"/>
      <c r="G45" s="130"/>
      <c r="H45" s="130"/>
    </row>
    <row r="46" spans="1:8" x14ac:dyDescent="0.35">
      <c r="A46" s="143" t="s">
        <v>43</v>
      </c>
      <c r="B46" s="143"/>
      <c r="C46" s="143"/>
      <c r="D46" s="143"/>
      <c r="E46" s="143"/>
      <c r="F46" s="143"/>
      <c r="G46" s="143"/>
      <c r="H46" s="143"/>
    </row>
    <row r="47" spans="1:8" ht="33.75" customHeight="1" x14ac:dyDescent="0.35">
      <c r="A47" s="119" t="s">
        <v>157</v>
      </c>
      <c r="B47" s="120"/>
      <c r="C47" s="205" t="s">
        <v>188</v>
      </c>
      <c r="D47" s="206"/>
      <c r="E47" s="206"/>
      <c r="F47" s="206"/>
      <c r="G47" s="206"/>
      <c r="H47" s="207"/>
    </row>
    <row r="48" spans="1:8" ht="15.75" customHeight="1" x14ac:dyDescent="0.35">
      <c r="A48" s="119" t="s">
        <v>44</v>
      </c>
      <c r="B48" s="120"/>
      <c r="C48" s="119" t="s">
        <v>191</v>
      </c>
      <c r="D48" s="121"/>
      <c r="E48" s="120"/>
      <c r="F48" s="18" t="s">
        <v>45</v>
      </c>
      <c r="G48" s="122">
        <v>44258</v>
      </c>
      <c r="H48" s="123"/>
    </row>
    <row r="49" spans="1:14" x14ac:dyDescent="0.35">
      <c r="A49" s="119" t="s">
        <v>46</v>
      </c>
      <c r="B49" s="120"/>
      <c r="C49" s="119" t="str">
        <f>C48</f>
        <v>KBNP/NRV/BP/1904 - 84</v>
      </c>
      <c r="D49" s="121"/>
      <c r="E49" s="120"/>
      <c r="F49" s="18" t="s">
        <v>45</v>
      </c>
      <c r="G49" s="122">
        <v>44258</v>
      </c>
      <c r="H49" s="120"/>
    </row>
    <row r="50" spans="1:14" s="21" customFormat="1" ht="15.75" customHeight="1" x14ac:dyDescent="0.35">
      <c r="A50" s="174" t="s">
        <v>161</v>
      </c>
      <c r="B50" s="175"/>
      <c r="C50" s="119" t="s">
        <v>191</v>
      </c>
      <c r="D50" s="121"/>
      <c r="E50" s="120"/>
      <c r="F50" s="18" t="s">
        <v>45</v>
      </c>
      <c r="G50" s="122">
        <v>44258</v>
      </c>
      <c r="H50" s="120"/>
    </row>
    <row r="51" spans="1:14" s="21" customFormat="1" ht="32.25" customHeight="1" x14ac:dyDescent="0.35">
      <c r="A51" s="176"/>
      <c r="B51" s="177"/>
      <c r="C51" s="119" t="s">
        <v>211</v>
      </c>
      <c r="D51" s="121"/>
      <c r="E51" s="121"/>
      <c r="F51" s="121"/>
      <c r="G51" s="121"/>
      <c r="H51" s="120"/>
    </row>
    <row r="52" spans="1:14" x14ac:dyDescent="0.35">
      <c r="A52" s="131" t="s">
        <v>47</v>
      </c>
      <c r="B52" s="132"/>
      <c r="C52" s="131" t="s">
        <v>110</v>
      </c>
      <c r="D52" s="133"/>
      <c r="E52" s="132"/>
      <c r="F52" s="42" t="s">
        <v>45</v>
      </c>
      <c r="G52" s="172" t="s">
        <v>30</v>
      </c>
      <c r="H52" s="173"/>
    </row>
    <row r="53" spans="1:14" x14ac:dyDescent="0.35">
      <c r="A53" s="134" t="s">
        <v>49</v>
      </c>
      <c r="B53" s="134"/>
      <c r="C53" s="134"/>
      <c r="D53" s="134"/>
      <c r="E53" s="134"/>
      <c r="F53" s="134"/>
      <c r="G53" s="134"/>
      <c r="H53" s="134"/>
    </row>
    <row r="54" spans="1:14" x14ac:dyDescent="0.35">
      <c r="A54" s="146" t="s">
        <v>95</v>
      </c>
      <c r="B54" s="146"/>
      <c r="C54" s="146"/>
      <c r="D54" s="96">
        <f>E44</f>
        <v>18390.150000000001</v>
      </c>
      <c r="E54" s="96"/>
      <c r="F54" s="96"/>
      <c r="G54" s="96"/>
      <c r="H54" s="96"/>
    </row>
    <row r="55" spans="1:14" x14ac:dyDescent="0.35">
      <c r="A55" s="94" t="s">
        <v>50</v>
      </c>
      <c r="B55" s="130"/>
      <c r="C55" s="130"/>
      <c r="D55" s="130" t="s">
        <v>202</v>
      </c>
      <c r="E55" s="130"/>
      <c r="F55" s="130"/>
      <c r="G55" s="130"/>
      <c r="H55" s="130"/>
      <c r="I55" s="22"/>
    </row>
    <row r="56" spans="1:14" ht="48.75" customHeight="1" x14ac:dyDescent="0.35">
      <c r="A56" s="124" t="s">
        <v>51</v>
      </c>
      <c r="B56" s="125"/>
      <c r="C56" s="209"/>
      <c r="D56" s="94" t="s">
        <v>214</v>
      </c>
      <c r="E56" s="130"/>
      <c r="F56" s="130"/>
      <c r="G56" s="130"/>
      <c r="H56" s="130"/>
      <c r="I56" s="19" t="s">
        <v>212</v>
      </c>
    </row>
    <row r="57" spans="1:14" ht="15.75" customHeight="1" x14ac:dyDescent="0.35">
      <c r="A57" s="124" t="s">
        <v>93</v>
      </c>
      <c r="B57" s="125"/>
      <c r="C57" s="125"/>
      <c r="D57" s="130" t="s">
        <v>224</v>
      </c>
      <c r="E57" s="130"/>
      <c r="F57" s="130"/>
      <c r="G57" s="130"/>
      <c r="H57" s="130"/>
      <c r="I57" s="19" t="s">
        <v>213</v>
      </c>
    </row>
    <row r="58" spans="1:14" ht="15.75" customHeight="1" x14ac:dyDescent="0.35">
      <c r="A58" s="126"/>
      <c r="B58" s="127"/>
      <c r="C58" s="127"/>
      <c r="D58" s="130" t="s">
        <v>225</v>
      </c>
      <c r="E58" s="130"/>
      <c r="F58" s="130"/>
      <c r="G58" s="130"/>
      <c r="H58" s="130"/>
    </row>
    <row r="59" spans="1:14" ht="15.75" customHeight="1" x14ac:dyDescent="0.35">
      <c r="A59" s="128"/>
      <c r="B59" s="129"/>
      <c r="C59" s="129"/>
      <c r="D59" s="130" t="s">
        <v>226</v>
      </c>
      <c r="E59" s="130"/>
      <c r="F59" s="130"/>
      <c r="G59" s="130"/>
      <c r="H59" s="130"/>
    </row>
    <row r="60" spans="1:14" ht="15.75" customHeight="1" x14ac:dyDescent="0.35">
      <c r="A60" s="96" t="s">
        <v>48</v>
      </c>
      <c r="B60" s="96"/>
      <c r="C60" s="96"/>
      <c r="D60" s="202" t="s">
        <v>189</v>
      </c>
      <c r="E60" s="202"/>
      <c r="F60" s="202"/>
      <c r="G60" s="202"/>
      <c r="H60" s="202"/>
      <c r="J60" s="23"/>
      <c r="K60" s="22"/>
      <c r="N60" s="22"/>
    </row>
    <row r="61" spans="1:14" ht="15.75" customHeight="1" x14ac:dyDescent="0.35">
      <c r="A61" s="96" t="s">
        <v>91</v>
      </c>
      <c r="B61" s="96"/>
      <c r="C61" s="96"/>
      <c r="D61" s="203" t="str">
        <f>(IF(G52="NA","60 Years After Completion",IF(G52&lt;&gt;"NA",""&amp;60-ROUNDDOWN((E3-G52)/360,0)&amp;" Years"," ")))</f>
        <v>60 Years After Completion</v>
      </c>
      <c r="E61" s="203"/>
      <c r="F61" s="203"/>
      <c r="G61" s="203"/>
      <c r="H61" s="203"/>
      <c r="N61" s="22"/>
    </row>
    <row r="62" spans="1:14" ht="15.75" customHeight="1" x14ac:dyDescent="0.35">
      <c r="A62" s="96" t="s">
        <v>92</v>
      </c>
      <c r="B62" s="96"/>
      <c r="C62" s="96"/>
      <c r="D62" s="146" t="s">
        <v>24</v>
      </c>
      <c r="E62" s="146"/>
      <c r="F62" s="146"/>
      <c r="G62" s="146"/>
      <c r="H62" s="146"/>
      <c r="J62" s="24"/>
      <c r="K62" s="24"/>
    </row>
    <row r="63" spans="1:14" x14ac:dyDescent="0.35">
      <c r="A63" s="96" t="s">
        <v>79</v>
      </c>
      <c r="B63" s="96"/>
      <c r="C63" s="96"/>
      <c r="D63" s="94" t="s">
        <v>203</v>
      </c>
      <c r="E63" s="146"/>
      <c r="F63" s="146"/>
      <c r="G63" s="146"/>
      <c r="H63" s="146"/>
    </row>
    <row r="64" spans="1:14" x14ac:dyDescent="0.35">
      <c r="A64" s="146" t="s">
        <v>154</v>
      </c>
      <c r="B64" s="146"/>
      <c r="C64" s="146"/>
      <c r="D64" s="146" t="s">
        <v>30</v>
      </c>
      <c r="E64" s="146"/>
      <c r="F64" s="146"/>
      <c r="G64" s="146"/>
      <c r="H64" s="146"/>
      <c r="I64" s="25"/>
      <c r="J64" s="25"/>
      <c r="K64" s="25"/>
      <c r="L64" s="25"/>
      <c r="M64" s="25"/>
      <c r="N64" s="25"/>
    </row>
    <row r="65" spans="1:10" ht="15.75" customHeight="1" x14ac:dyDescent="0.35">
      <c r="A65" s="180" t="s">
        <v>90</v>
      </c>
      <c r="B65" s="180"/>
      <c r="C65" s="180"/>
      <c r="D65" s="167" t="str">
        <f ca="1">(IF(G71&gt;95%,"Nothing",IF(G71&gt;0%,"Cement, Aggregate, Steel, etc",IF(G71=0%,"Work not yet Started"))))</f>
        <v>Cement, Aggregate, Steel, etc</v>
      </c>
      <c r="E65" s="167"/>
      <c r="F65" s="167"/>
      <c r="G65" s="167"/>
      <c r="H65" s="167"/>
      <c r="J65" s="24"/>
    </row>
    <row r="66" spans="1:10" ht="33.75" customHeight="1" thickBot="1" x14ac:dyDescent="0.4">
      <c r="A66" s="166" t="s">
        <v>123</v>
      </c>
      <c r="B66" s="166"/>
      <c r="C66" s="166"/>
      <c r="D66" s="167" t="str">
        <f ca="1">(IF(D65="Nothing","Yes",IF(D65="Cement, Aggregate, Steel, etc","Under Construction",IF(D65="Work not yet Started","Work not yet Started"))))</f>
        <v>Under Construction</v>
      </c>
      <c r="E66" s="167"/>
      <c r="F66" s="167" t="str">
        <f ca="1">(IF(D65="Nothing","Yes",IF(D65="Cement, Aggregate, Steel, etc","Under Construction",IF(D65="Work not yet Started","Work not yet Started"))))</f>
        <v>Under Construction</v>
      </c>
      <c r="G66" s="167"/>
      <c r="H66" s="167"/>
    </row>
    <row r="67" spans="1:10" ht="15.75" customHeight="1" x14ac:dyDescent="0.35">
      <c r="A67" s="109" t="s">
        <v>145</v>
      </c>
      <c r="B67" s="110"/>
      <c r="C67" s="111" t="str">
        <f>D57</f>
        <v>A Wing - Stilt + 1st to 12th Floor</v>
      </c>
      <c r="D67" s="112"/>
      <c r="E67" s="112"/>
      <c r="F67" s="112"/>
      <c r="G67" s="112"/>
      <c r="H67" s="113"/>
      <c r="I67" s="44" t="str">
        <f ca="1">IF(D80=100%,"All work Completed. Possession granted to the Building.",IF(D79=100%,"All work Completed, Waiting for OC",I68&amp;""&amp;I69&amp;""&amp;J68&amp;""&amp;J67&amp;" "&amp;J69))</f>
        <v>Excavation, Plinth, RCC Slab, Brickwork, Internal Plaster, External Plaster, Flooring, Painting Completed, Finishing upto 10 Floor Completed</v>
      </c>
      <c r="J67" s="45" t="str">
        <f ca="1">(IF(C73=(D68+F68+H68),"",IF(C73&gt;0,", RCC upto "&amp;C73&amp;" Slab","")))&amp;(IF(C74=H68,"",IF(C74&gt;0,", Brickwork upto "&amp;C74&amp;" Floor","")))&amp;(IF(C75=H68,"",IF(C75&gt;0,", Internal Plaster upto "&amp;C75&amp;" Floor","")))&amp;(IF(C76=H68,"",IF(C76&gt;0,", External Plaster upto "&amp;C76&amp;" Floor","")))&amp;(IF(C77=H68,"",IF(C77&gt;0,", Flooring upto "&amp;C77&amp;" Floor","")))&amp;(IF(C78=H68,"",IF(C78&gt;0,", Painting upto "&amp;C78&amp;" Floor","")))&amp;(IF(C79=H68,"",IF(C79&gt;0,", Finishing upto "&amp;C79&amp;" Floor","")))&amp;(IF(C80=H68,"",IF(C80&gt;0,", Possession upto "&amp;C80&amp;" Floor","")))</f>
        <v>, Finishing upto 10 Floor</v>
      </c>
    </row>
    <row r="68" spans="1:10" x14ac:dyDescent="0.35">
      <c r="A68" s="63" t="s">
        <v>147</v>
      </c>
      <c r="B68" s="64">
        <v>0</v>
      </c>
      <c r="C68" s="64" t="s">
        <v>76</v>
      </c>
      <c r="D68" s="64">
        <v>1</v>
      </c>
      <c r="E68" s="64" t="s">
        <v>75</v>
      </c>
      <c r="F68" s="64">
        <v>0</v>
      </c>
      <c r="G68" s="64" t="s">
        <v>84</v>
      </c>
      <c r="H68" s="65">
        <f ca="1">--TRIM(RIGHT(SUBSTITUTE(LEFT(C67,_xlfn.AGGREGATE(16,6,FIND({0,1,2,3,4,5,6,7,8,9},C67,ROW(INDIRECT("1:"&amp;LEN(C67)))),1))," ",REPT(" ",LEN(C67))),LEN(C67)))</f>
        <v>12</v>
      </c>
      <c r="I68" s="46" t="str">
        <f ca="1">IF(D71=100%,"Excavation","")&amp;IF(D72=100%,", Plinth","")&amp;IF(D73=100%,", RCC Slab","")&amp;IF(D74=100%,", Brickwork","")&amp;IF(D75=100%,", Internal Plaster","")&amp;IF(D76=100%,", External Plaster","")&amp;IF(D77=100%,", Flooring","")&amp;IF(D78=100%,", Painting","")&amp;IF(D79=100%,", Building common Amenities","")</f>
        <v>Excavation, Plinth, RCC Slab, Brickwork, Internal Plaster, External Plaster, Flooring, Painting</v>
      </c>
      <c r="J68" s="47" t="str">
        <f ca="1">(IF(C71=0,"Work not yet Started.",IF(D71=25%,"Piling work in process",IF(D71=50%,"Excavation work in process",IF(D71=100%,"","0")))))&amp;(IF(C72=0%,"",IF(C72=J73,", Footing work is process",IF(C72=J74,", Footing work Completed",IF(C72=J75,", 1st Basement Completed",IF(C72=J76,", 1st &amp; 2nd Basement Completed",IF(C72=J77,", 1st to 3rd Basement Completed",IF(C72=J78,", 1st to 4th Basement Completed",IF(C72=J79,", Plinth work is process",IF(C72=J80,"","0"))))))))))</f>
        <v/>
      </c>
    </row>
    <row r="69" spans="1:10" ht="36" customHeight="1" x14ac:dyDescent="0.35">
      <c r="A69" s="162" t="s">
        <v>94</v>
      </c>
      <c r="B69" s="163"/>
      <c r="C69" s="164" t="str">
        <f ca="1">I67</f>
        <v>Excavation, Plinth, RCC Slab, Brickwork, Internal Plaster, External Plaster, Flooring, Painting Completed, Finishing upto 10 Floor Completed</v>
      </c>
      <c r="D69" s="164"/>
      <c r="E69" s="164"/>
      <c r="F69" s="164"/>
      <c r="G69" s="164"/>
      <c r="H69" s="165"/>
      <c r="I69" s="46" t="str">
        <f ca="1">IF(I68&lt;&gt;""," Completed","")</f>
        <v xml:space="preserve"> Completed</v>
      </c>
      <c r="J69" s="47" t="str">
        <f ca="1">IF(J67&lt;&gt;"","Completed","")</f>
        <v>Completed</v>
      </c>
    </row>
    <row r="70" spans="1:10" ht="15.75" customHeight="1" x14ac:dyDescent="0.35">
      <c r="A70" s="114" t="s">
        <v>52</v>
      </c>
      <c r="B70" s="115"/>
      <c r="C70" s="66" t="s">
        <v>144</v>
      </c>
      <c r="D70" s="66" t="s">
        <v>87</v>
      </c>
      <c r="E70" s="115" t="s">
        <v>89</v>
      </c>
      <c r="F70" s="115"/>
      <c r="G70" s="115" t="s">
        <v>88</v>
      </c>
      <c r="H70" s="181"/>
      <c r="I70" s="14" t="s">
        <v>146</v>
      </c>
      <c r="J70" s="26">
        <f ca="1">H68*25%</f>
        <v>3</v>
      </c>
    </row>
    <row r="71" spans="1:10" x14ac:dyDescent="0.35">
      <c r="A71" s="114" t="s">
        <v>133</v>
      </c>
      <c r="B71" s="115"/>
      <c r="C71" s="66">
        <f ca="1">J72</f>
        <v>12</v>
      </c>
      <c r="D71" s="67">
        <f ca="1">((100/H68)*C71)/100</f>
        <v>1</v>
      </c>
      <c r="E71" s="153">
        <f ca="1">(((C72/H68*10)+(40/(D68+F68+H68)*C73)+(7.5/(H68)*C74)+(7.5/(H68)*C75)+(10/H68*C76)+(10/H68*C77)+(5/H68*C78)+(5/H68*C79)+(5/H68*C80))/100)</f>
        <v>0.94166666666666676</v>
      </c>
      <c r="F71" s="154"/>
      <c r="G71" s="153">
        <f ca="1">((((C71/H68)*20)+((C72/H68)*25)+(30/(H68+F68+D68)*C73)+(5/H68*C74)+(5/H68*C75)+(5/H68*C76)+(5/H68*C77)+(0/H68*C78)+(0/H68*C79)+(5/H68*C80))/100)</f>
        <v>0.95</v>
      </c>
      <c r="H71" s="198"/>
      <c r="I71" s="14" t="s">
        <v>105</v>
      </c>
      <c r="J71" s="27">
        <f ca="1">H68*50%</f>
        <v>6</v>
      </c>
    </row>
    <row r="72" spans="1:10" x14ac:dyDescent="0.35">
      <c r="A72" s="114" t="s">
        <v>53</v>
      </c>
      <c r="B72" s="115"/>
      <c r="C72" s="66">
        <f ca="1">J80</f>
        <v>12</v>
      </c>
      <c r="D72" s="67">
        <f ca="1">((100/H68)*C72)/100</f>
        <v>1</v>
      </c>
      <c r="E72" s="155"/>
      <c r="F72" s="156"/>
      <c r="G72" s="155"/>
      <c r="H72" s="199"/>
      <c r="I72" s="14" t="s">
        <v>106</v>
      </c>
      <c r="J72" s="27">
        <f ca="1">H68</f>
        <v>12</v>
      </c>
    </row>
    <row r="73" spans="1:10" ht="15.75" customHeight="1" x14ac:dyDescent="0.35">
      <c r="A73" s="114" t="s">
        <v>134</v>
      </c>
      <c r="B73" s="115"/>
      <c r="C73" s="66">
        <v>13</v>
      </c>
      <c r="D73" s="67">
        <f ca="1">((100/(D68+F68+H68))*C73)/100</f>
        <v>1</v>
      </c>
      <c r="E73" s="155"/>
      <c r="F73" s="156"/>
      <c r="G73" s="155"/>
      <c r="H73" s="199"/>
      <c r="I73" s="14" t="s">
        <v>107</v>
      </c>
      <c r="J73" s="28">
        <f ca="1">(IF(B68&gt;1,(H68/(B68+2)),H68/4))</f>
        <v>3</v>
      </c>
    </row>
    <row r="74" spans="1:10" ht="15.75" customHeight="1" x14ac:dyDescent="0.35">
      <c r="A74" s="114" t="s">
        <v>141</v>
      </c>
      <c r="B74" s="115" t="s">
        <v>135</v>
      </c>
      <c r="C74" s="66">
        <v>12</v>
      </c>
      <c r="D74" s="67">
        <f ca="1">((100/H68)*C74)/100</f>
        <v>1</v>
      </c>
      <c r="E74" s="155"/>
      <c r="F74" s="156"/>
      <c r="G74" s="155"/>
      <c r="H74" s="199"/>
      <c r="I74" s="14" t="s">
        <v>108</v>
      </c>
      <c r="J74" s="28">
        <f ca="1">(IF(B68&gt;1,(H68/(B68+2)+J73),H68/4+J73))</f>
        <v>6</v>
      </c>
    </row>
    <row r="75" spans="1:10" ht="15.75" customHeight="1" x14ac:dyDescent="0.35">
      <c r="A75" s="114" t="s">
        <v>142</v>
      </c>
      <c r="B75" s="115" t="s">
        <v>135</v>
      </c>
      <c r="C75" s="66">
        <v>12</v>
      </c>
      <c r="D75" s="67">
        <f ca="1">((100/H68)*C75)/100</f>
        <v>1</v>
      </c>
      <c r="E75" s="155"/>
      <c r="F75" s="156"/>
      <c r="G75" s="155"/>
      <c r="H75" s="199"/>
      <c r="I75" s="14" t="s">
        <v>152</v>
      </c>
      <c r="J75" s="28">
        <f>(IF(B68&gt;1,(H68/(B68+2)+J74),0))</f>
        <v>0</v>
      </c>
    </row>
    <row r="76" spans="1:10" ht="15" customHeight="1" x14ac:dyDescent="0.35">
      <c r="A76" s="114" t="s">
        <v>140</v>
      </c>
      <c r="B76" s="115" t="s">
        <v>137</v>
      </c>
      <c r="C76" s="66">
        <v>12</v>
      </c>
      <c r="D76" s="67">
        <f ca="1">((100/(H68))*C76)/100</f>
        <v>1</v>
      </c>
      <c r="E76" s="155"/>
      <c r="F76" s="156"/>
      <c r="G76" s="155"/>
      <c r="H76" s="199"/>
      <c r="I76" s="14" t="s">
        <v>148</v>
      </c>
      <c r="J76" s="28">
        <f>(IF(B68&gt;2,(H68/(B68+2)+J75),0))</f>
        <v>0</v>
      </c>
    </row>
    <row r="77" spans="1:10" ht="15.75" customHeight="1" x14ac:dyDescent="0.35">
      <c r="A77" s="114" t="s">
        <v>136</v>
      </c>
      <c r="B77" s="115" t="s">
        <v>136</v>
      </c>
      <c r="C77" s="66">
        <v>12</v>
      </c>
      <c r="D77" s="67">
        <f ca="1">((100/H68)*C77)/100</f>
        <v>1</v>
      </c>
      <c r="E77" s="155"/>
      <c r="F77" s="156"/>
      <c r="G77" s="155"/>
      <c r="H77" s="199"/>
      <c r="I77" s="14" t="s">
        <v>149</v>
      </c>
      <c r="J77" s="29">
        <f>(IF(B68&gt;3,(H68/(B68+2)+J76),0))</f>
        <v>0</v>
      </c>
    </row>
    <row r="78" spans="1:10" ht="15.75" customHeight="1" x14ac:dyDescent="0.35">
      <c r="A78" s="114" t="s">
        <v>143</v>
      </c>
      <c r="B78" s="115"/>
      <c r="C78" s="66">
        <v>12</v>
      </c>
      <c r="D78" s="67">
        <f ca="1">((100/H68)*C78)/100</f>
        <v>1</v>
      </c>
      <c r="E78" s="155"/>
      <c r="F78" s="156"/>
      <c r="G78" s="155"/>
      <c r="H78" s="199"/>
      <c r="I78" s="14" t="s">
        <v>150</v>
      </c>
      <c r="J78" s="28">
        <f>(IF(B68&gt;4,(H68/(B68+2)+J77),0))</f>
        <v>0</v>
      </c>
    </row>
    <row r="79" spans="1:10" ht="15.75" customHeight="1" x14ac:dyDescent="0.35">
      <c r="A79" s="114" t="s">
        <v>138</v>
      </c>
      <c r="B79" s="115" t="s">
        <v>138</v>
      </c>
      <c r="C79" s="66">
        <v>10</v>
      </c>
      <c r="D79" s="67">
        <f ca="1">((100/(H68))*C79)/100</f>
        <v>0.83333333333333348</v>
      </c>
      <c r="E79" s="155"/>
      <c r="F79" s="156"/>
      <c r="G79" s="155"/>
      <c r="H79" s="199"/>
      <c r="I79" s="14" t="s">
        <v>153</v>
      </c>
      <c r="J79" s="28">
        <f ca="1">(IF(B68=1,(H68/(B68+3)+J74),IF(B68=0,(H68/4+J74),IF(B68&gt;1,0))))</f>
        <v>9</v>
      </c>
    </row>
    <row r="80" spans="1:10" ht="16" thickBot="1" x14ac:dyDescent="0.4">
      <c r="A80" s="117" t="s">
        <v>139</v>
      </c>
      <c r="B80" s="118"/>
      <c r="C80" s="68">
        <v>0</v>
      </c>
      <c r="D80" s="69">
        <f ca="1">((100/(H68))*C80)/100</f>
        <v>0</v>
      </c>
      <c r="E80" s="157"/>
      <c r="F80" s="158"/>
      <c r="G80" s="157"/>
      <c r="H80" s="200"/>
      <c r="I80" s="15" t="s">
        <v>109</v>
      </c>
      <c r="J80" s="30">
        <f ca="1">(IF(B68&gt;1.5,(H68/(B68+2)+J74+MAX(0,J75-J74)+MAX(0,J76-J75)+MAX(0,J77-J76)+MAX(0,J78-J77)+MAX(0,J79-J78)),IF(B68=1,(H68/(B68+3)+J79),IF(B68=0,H68/4+J79))))</f>
        <v>12</v>
      </c>
    </row>
    <row r="81" spans="1:11" ht="15.75" customHeight="1" x14ac:dyDescent="0.35">
      <c r="A81" s="109" t="s">
        <v>145</v>
      </c>
      <c r="B81" s="110"/>
      <c r="C81" s="111" t="str">
        <f>D58</f>
        <v>B Wing - Stilt + 1st to 13th Floor</v>
      </c>
      <c r="D81" s="112"/>
      <c r="E81" s="112"/>
      <c r="F81" s="112"/>
      <c r="G81" s="112"/>
      <c r="H81" s="113"/>
      <c r="I81" s="44" t="str">
        <f ca="1">IF(D94=100%,"All work Completed. Possession granted to the Building.",IF(D93=100%,"All work Completed, Waiting for OC",I82&amp;""&amp;I83&amp;""&amp;J82&amp;""&amp;J81&amp;" "&amp;J83))</f>
        <v>Excavation, Plinth, RCC Slab, Brickwork, Internal Plaster, External Plaster, Flooring Completed, Painting upto 12 Floor, Finishing upto 2 Floor Completed</v>
      </c>
      <c r="J81" s="45" t="str">
        <f ca="1">(IF(C87=(D82+F82+H82),"",IF(C87&gt;0,", RCC upto "&amp;C87&amp;" Slab","")))&amp;(IF(C88=H82,"",IF(C88&gt;0,", Brickwork upto "&amp;C88&amp;" Floor","")))&amp;(IF(C89=H82,"",IF(C89&gt;0,", Internal Plaster upto "&amp;C89&amp;" Floor","")))&amp;(IF(C90=H82,"",IF(C90&gt;0,", External Plaster upto "&amp;C90&amp;" Floor","")))&amp;(IF(C91=H82,"",IF(C91&gt;0,", Flooring upto "&amp;C91&amp;" Floor","")))&amp;(IF(C92=H82,"",IF(C92&gt;0,", Painting upto "&amp;C92&amp;" Floor","")))&amp;(IF(C93=H82,"",IF(C93&gt;0,", Finishing upto "&amp;C93&amp;" Floor","")))&amp;(IF(C94=H82,"",IF(C94&gt;0,", Possession upto "&amp;C94&amp;" Floor","")))</f>
        <v>, Painting upto 12 Floor, Finishing upto 2 Floor</v>
      </c>
    </row>
    <row r="82" spans="1:11" x14ac:dyDescent="0.35">
      <c r="A82" s="16" t="s">
        <v>147</v>
      </c>
      <c r="B82" s="59">
        <v>0</v>
      </c>
      <c r="C82" s="59" t="s">
        <v>76</v>
      </c>
      <c r="D82" s="59">
        <v>1</v>
      </c>
      <c r="E82" s="59" t="s">
        <v>75</v>
      </c>
      <c r="F82" s="59">
        <v>0</v>
      </c>
      <c r="G82" s="59" t="s">
        <v>84</v>
      </c>
      <c r="H82" s="17">
        <f ca="1">--TRIM(RIGHT(SUBSTITUTE(LEFT(C81,_xlfn.AGGREGATE(16,6,FIND({0,1,2,3,4,5,6,7,8,9},C81,ROW(INDIRECT("1:"&amp;LEN(C81)))),1))," ",REPT(" ",LEN(C81))),LEN(C81)))</f>
        <v>13</v>
      </c>
      <c r="I82" s="46" t="str">
        <f ca="1">IF(D85=100%,"Excavation","")&amp;IF(D86=100%,", Plinth","")&amp;IF(D87=100%,", RCC Slab","")&amp;IF(D88=100%,", Brickwork","")&amp;IF(D89=100%,", Internal Plaster","")&amp;IF(D90=100%,", External Plaster","")&amp;IF(D91=100%,", Flooring","")&amp;IF(D92=100%,", Painting","")&amp;IF(D93=100%,", Building common Amenities","")</f>
        <v>Excavation, Plinth, RCC Slab, Brickwork, Internal Plaster, External Plaster, Flooring</v>
      </c>
      <c r="J82" s="47" t="str">
        <f ca="1">(IF(C85=0,"Work not yet Started.",IF(D85=25%,"Piling work in process",IF(D85=50%,"Excavation work in process",IF(D85=100%,"","0")))))&amp;(IF(C86=0%,"",IF(C86=J87,", Footing work is process",IF(C86=J88,", Footing work Completed",IF(C86=J89,", 1st Basement Completed",IF(C86=J90,", 1st &amp; 2nd Basement Completed",IF(C86=J91,", 1st to 3rd Basement Completed",IF(C86=J92,", 1st to 4th Basement Completed",IF(C86=J93,", Plinth work is process",IF(C86=J94,"","0"))))))))))</f>
        <v/>
      </c>
      <c r="K82" s="75" t="s">
        <v>227</v>
      </c>
    </row>
    <row r="83" spans="1:11" ht="31" customHeight="1" x14ac:dyDescent="0.35">
      <c r="A83" s="208" t="s">
        <v>94</v>
      </c>
      <c r="B83" s="190"/>
      <c r="C83" s="169" t="str">
        <f ca="1">(IF($G$52="NA",I81,"All work Completed. OC Received."))</f>
        <v>Excavation, Plinth, RCC Slab, Brickwork, Internal Plaster, External Plaster, Flooring Completed, Painting upto 12 Floor, Finishing upto 2 Floor Completed</v>
      </c>
      <c r="D83" s="169"/>
      <c r="E83" s="169"/>
      <c r="F83" s="169"/>
      <c r="G83" s="169"/>
      <c r="H83" s="170"/>
      <c r="I83" s="46" t="str">
        <f ca="1">IF(I82&lt;&gt;""," Completed","")</f>
        <v xml:space="preserve"> Completed</v>
      </c>
      <c r="J83" s="47" t="str">
        <f ca="1">IF(J81&lt;&gt;"","Completed","")</f>
        <v>Completed</v>
      </c>
    </row>
    <row r="84" spans="1:11" ht="15.75" customHeight="1" x14ac:dyDescent="0.35">
      <c r="A84" s="107" t="s">
        <v>52</v>
      </c>
      <c r="B84" s="108"/>
      <c r="C84" s="60" t="s">
        <v>144</v>
      </c>
      <c r="D84" s="60" t="s">
        <v>87</v>
      </c>
      <c r="E84" s="108" t="s">
        <v>89</v>
      </c>
      <c r="F84" s="108"/>
      <c r="G84" s="108" t="s">
        <v>88</v>
      </c>
      <c r="H84" s="182"/>
      <c r="I84" s="14" t="s">
        <v>146</v>
      </c>
      <c r="J84" s="26">
        <f ca="1">H82*25%</f>
        <v>3.25</v>
      </c>
    </row>
    <row r="85" spans="1:11" x14ac:dyDescent="0.35">
      <c r="A85" s="107" t="s">
        <v>133</v>
      </c>
      <c r="B85" s="108"/>
      <c r="C85" s="60">
        <f ca="1">J86</f>
        <v>13</v>
      </c>
      <c r="D85" s="67">
        <f ca="1">((100/H82)*C85)/100</f>
        <v>1</v>
      </c>
      <c r="E85" s="153">
        <f ca="1">(((C86/H82*10)+(40/(D82+F82+H82)*C87)+(7.5/(H82)*C88)+(7.5/(H82)*C89)+(10/H82*C90)+(10/H82*C91)+(5/H82*C92)+(5/H82*C93)+(5/H82*C94))/100)</f>
        <v>0.90384615384615385</v>
      </c>
      <c r="F85" s="154"/>
      <c r="G85" s="153">
        <f ca="1">((((C85/H82)*20)+((C86/H82)*25)+(30/(H82+F82+D82)*C87)+(5/H82*C88)+(5/H82*C89)+(5/H82*C90)+(5/H82*C91)+(0/H82*C92)+(0/H82*C93)+(5/H82*C94))/100)</f>
        <v>0.95</v>
      </c>
      <c r="H85" s="198"/>
      <c r="I85" s="14" t="s">
        <v>105</v>
      </c>
      <c r="J85" s="27">
        <f ca="1">H82*50%</f>
        <v>6.5</v>
      </c>
    </row>
    <row r="86" spans="1:11" x14ac:dyDescent="0.35">
      <c r="A86" s="107" t="s">
        <v>53</v>
      </c>
      <c r="B86" s="108"/>
      <c r="C86" s="60">
        <f ca="1">J94</f>
        <v>13</v>
      </c>
      <c r="D86" s="67">
        <f ca="1">((100/H82)*C86)/100</f>
        <v>1</v>
      </c>
      <c r="E86" s="155"/>
      <c r="F86" s="156"/>
      <c r="G86" s="155"/>
      <c r="H86" s="199"/>
      <c r="I86" s="14" t="s">
        <v>106</v>
      </c>
      <c r="J86" s="27">
        <f ca="1">H82</f>
        <v>13</v>
      </c>
    </row>
    <row r="87" spans="1:11" ht="15.75" customHeight="1" x14ac:dyDescent="0.35">
      <c r="A87" s="107" t="s">
        <v>134</v>
      </c>
      <c r="B87" s="108"/>
      <c r="C87" s="60">
        <v>14</v>
      </c>
      <c r="D87" s="67">
        <f ca="1">((100/(D82+F82+H82))*C87)/100</f>
        <v>1</v>
      </c>
      <c r="E87" s="155"/>
      <c r="F87" s="156"/>
      <c r="G87" s="155"/>
      <c r="H87" s="199"/>
      <c r="I87" s="14" t="s">
        <v>107</v>
      </c>
      <c r="J87" s="28">
        <f ca="1">(IF(B82&gt;1,(H82/(B82+2)),H82/4))</f>
        <v>3.25</v>
      </c>
    </row>
    <row r="88" spans="1:11" ht="15.75" customHeight="1" x14ac:dyDescent="0.35">
      <c r="A88" s="107" t="s">
        <v>141</v>
      </c>
      <c r="B88" s="108" t="s">
        <v>135</v>
      </c>
      <c r="C88" s="60">
        <v>13</v>
      </c>
      <c r="D88" s="67">
        <f ca="1">((100/H82)*C88)/100</f>
        <v>1</v>
      </c>
      <c r="E88" s="155"/>
      <c r="F88" s="156"/>
      <c r="G88" s="155"/>
      <c r="H88" s="199"/>
      <c r="I88" s="14" t="s">
        <v>108</v>
      </c>
      <c r="J88" s="28">
        <f ca="1">(IF(B82&gt;1,(H82/(B82+2)+J87),H82/4+J87))</f>
        <v>6.5</v>
      </c>
    </row>
    <row r="89" spans="1:11" ht="15.75" customHeight="1" x14ac:dyDescent="0.35">
      <c r="A89" s="107" t="s">
        <v>142</v>
      </c>
      <c r="B89" s="108" t="s">
        <v>135</v>
      </c>
      <c r="C89" s="60">
        <v>13</v>
      </c>
      <c r="D89" s="67">
        <f ca="1">((100/H82)*C89)/100</f>
        <v>1</v>
      </c>
      <c r="E89" s="155"/>
      <c r="F89" s="156"/>
      <c r="G89" s="155"/>
      <c r="H89" s="199"/>
      <c r="I89" s="14" t="s">
        <v>152</v>
      </c>
      <c r="J89" s="28">
        <f>(IF(B82&gt;1,(H82/(B82+2)+J88),0))</f>
        <v>0</v>
      </c>
    </row>
    <row r="90" spans="1:11" ht="15" customHeight="1" x14ac:dyDescent="0.35">
      <c r="A90" s="107" t="s">
        <v>140</v>
      </c>
      <c r="B90" s="108" t="s">
        <v>137</v>
      </c>
      <c r="C90" s="60">
        <v>13</v>
      </c>
      <c r="D90" s="67">
        <f ca="1">((100/(H82))*C90)/100</f>
        <v>1</v>
      </c>
      <c r="E90" s="155"/>
      <c r="F90" s="156"/>
      <c r="G90" s="155"/>
      <c r="H90" s="199"/>
      <c r="I90" s="14" t="s">
        <v>148</v>
      </c>
      <c r="J90" s="28">
        <f>(IF(B82&gt;2,(H82/(B82+2)+J89),0))</f>
        <v>0</v>
      </c>
    </row>
    <row r="91" spans="1:11" ht="15.75" customHeight="1" x14ac:dyDescent="0.35">
      <c r="A91" s="107" t="s">
        <v>136</v>
      </c>
      <c r="B91" s="108" t="s">
        <v>136</v>
      </c>
      <c r="C91" s="60">
        <v>13</v>
      </c>
      <c r="D91" s="67">
        <f ca="1">((100/H82)*C91)/100</f>
        <v>1</v>
      </c>
      <c r="E91" s="155"/>
      <c r="F91" s="156"/>
      <c r="G91" s="155"/>
      <c r="H91" s="199"/>
      <c r="I91" s="14" t="s">
        <v>149</v>
      </c>
      <c r="J91" s="29">
        <f>(IF(B82&gt;3,(H82/(B82+2)+J90),0))</f>
        <v>0</v>
      </c>
    </row>
    <row r="92" spans="1:11" ht="15.75" customHeight="1" x14ac:dyDescent="0.35">
      <c r="A92" s="107" t="s">
        <v>143</v>
      </c>
      <c r="B92" s="108"/>
      <c r="C92" s="60">
        <v>12</v>
      </c>
      <c r="D92" s="67">
        <f ca="1">((100/H82)*C92)/100</f>
        <v>0.92307692307692302</v>
      </c>
      <c r="E92" s="155"/>
      <c r="F92" s="156"/>
      <c r="G92" s="155"/>
      <c r="H92" s="199"/>
      <c r="I92" s="14" t="s">
        <v>150</v>
      </c>
      <c r="J92" s="28">
        <f>(IF(B82&gt;4,(H82/(B82+2)+J91),0))</f>
        <v>0</v>
      </c>
    </row>
    <row r="93" spans="1:11" ht="15.75" customHeight="1" x14ac:dyDescent="0.35">
      <c r="A93" s="107" t="s">
        <v>138</v>
      </c>
      <c r="B93" s="108" t="s">
        <v>138</v>
      </c>
      <c r="C93" s="60">
        <v>2</v>
      </c>
      <c r="D93" s="67">
        <f ca="1">((100/(H82))*C93)/100</f>
        <v>0.15384615384615385</v>
      </c>
      <c r="E93" s="155"/>
      <c r="F93" s="156"/>
      <c r="G93" s="155"/>
      <c r="H93" s="199"/>
      <c r="I93" s="14" t="s">
        <v>153</v>
      </c>
      <c r="J93" s="28">
        <f ca="1">(IF(B82=1,(H82/(B82+3)+J88),IF(B82=0,(H82/4+J88),IF(B82&gt;1,0))))</f>
        <v>9.75</v>
      </c>
    </row>
    <row r="94" spans="1:11" ht="16" thickBot="1" x14ac:dyDescent="0.4">
      <c r="A94" s="151" t="s">
        <v>139</v>
      </c>
      <c r="B94" s="152"/>
      <c r="C94" s="70">
        <v>0</v>
      </c>
      <c r="D94" s="69">
        <f ca="1">((100/(H82))*C94)/100</f>
        <v>0</v>
      </c>
      <c r="E94" s="157"/>
      <c r="F94" s="158"/>
      <c r="G94" s="157"/>
      <c r="H94" s="200"/>
      <c r="I94" s="15" t="s">
        <v>109</v>
      </c>
      <c r="J94" s="30">
        <f ca="1">(IF(B82&gt;1.5,(H82/(B82+2)+J88+MAX(0,J89-J88)+MAX(0,J90-J89)+MAX(0,J91-J90)+MAX(0,J92-J91)+MAX(0,J93-J92)),IF(B82=1,(H82/(B82+3)+J93),IF(B82=0,H82/4+J93))))</f>
        <v>13</v>
      </c>
    </row>
    <row r="95" spans="1:11" ht="15.75" customHeight="1" x14ac:dyDescent="0.35">
      <c r="A95" s="109" t="s">
        <v>145</v>
      </c>
      <c r="B95" s="110"/>
      <c r="C95" s="111" t="str">
        <f>D59</f>
        <v>C Wing - Stilt + 1st to 13 th Floor</v>
      </c>
      <c r="D95" s="112"/>
      <c r="E95" s="112"/>
      <c r="F95" s="112"/>
      <c r="G95" s="112"/>
      <c r="H95" s="113"/>
      <c r="I95" s="44" t="str">
        <f ca="1">IF(D108=100%,"All work Completed. Possession granted to the Building.",IF(D107=100%,"All work Completed, Waiting for OC",I96&amp;""&amp;I97&amp;""&amp;J96&amp;""&amp;J95&amp;" "&amp;J97))</f>
        <v>Excavation, Plinth, RCC Slab, Brickwork Completed, Internal Plaster upto 12 Floor, External Plaster upto 7 Floor Completed</v>
      </c>
      <c r="J95" s="45" t="str">
        <f ca="1">(IF(C101=(D96+F96+H96),"",IF(C101&gt;0,", RCC upto "&amp;C101&amp;" Slab","")))&amp;(IF(C102=H96,"",IF(C102&gt;0,", Brickwork upto "&amp;C102&amp;" Floor","")))&amp;(IF(C103=H96,"",IF(C103&gt;0,", Internal Plaster upto "&amp;C103&amp;" Floor","")))&amp;(IF(C104=H96,"",IF(C104&gt;0,", External Plaster upto "&amp;C104&amp;" Floor","")))&amp;(IF(C105=H96,"",IF(C105&gt;0,", Flooring upto "&amp;C105&amp;" Floor","")))&amp;(IF(C106=H96,"",IF(C106&gt;0,", Painting upto "&amp;C106&amp;" Floor","")))&amp;(IF(C107=H96,"",IF(C107&gt;0,", Finishing upto "&amp;C107&amp;" Floor","")))&amp;(IF(C108=H96,"",IF(C108&gt;0,", Possession upto "&amp;C108&amp;" Floor","")))</f>
        <v>, Internal Plaster upto 12 Floor, External Plaster upto 7 Floor</v>
      </c>
    </row>
    <row r="96" spans="1:11" x14ac:dyDescent="0.35">
      <c r="A96" s="63" t="s">
        <v>147</v>
      </c>
      <c r="B96" s="64">
        <v>0</v>
      </c>
      <c r="C96" s="64" t="s">
        <v>76</v>
      </c>
      <c r="D96" s="64">
        <v>1</v>
      </c>
      <c r="E96" s="64" t="s">
        <v>75</v>
      </c>
      <c r="F96" s="64">
        <v>0</v>
      </c>
      <c r="G96" s="64" t="s">
        <v>84</v>
      </c>
      <c r="H96" s="65">
        <f ca="1">--TRIM(RIGHT(SUBSTITUTE(LEFT(C95,_xlfn.AGGREGATE(16,6,FIND({0,1,2,3,4,5,6,7,8,9},C95,ROW(INDIRECT("1:"&amp;LEN(C95)))),1))," ",REPT(" ",LEN(C95))),LEN(C95)))</f>
        <v>13</v>
      </c>
      <c r="I96" s="46" t="str">
        <f ca="1">IF(D99=100%,"Excavation","")&amp;IF(D100=100%,", Plinth","")&amp;IF(D101=100%,", RCC Slab","")&amp;IF(D102=100%,", Brickwork","")&amp;IF(D103=100%,", Internal Plaster","")&amp;IF(D104=100%,", External Plaster","")&amp;IF(D105=100%,", Flooring","")&amp;IF(D106=100%,", Painting","")&amp;IF(D107=100%,", Building common Amenities","")</f>
        <v>Excavation, Plinth, RCC Slab, Brickwork</v>
      </c>
      <c r="J96" s="47" t="str">
        <f ca="1">(IF(C99=0,"Work not yet Started.",IF(D99=25%,"Piling work in process",IF(D99=50%,"Excavation work in process",IF(D99=100%,"","0")))))&amp;(IF(C100=0%,"",IF(C100=J101,", Footing work is process",IF(C100=J102,", Footing work Completed",IF(C100=J103,", 1st Basement Completed",IF(C100=J104,", 1st &amp; 2nd Basement Completed",IF(C100=J105,", 1st to 3rd Basement Completed",IF(C100=J106,", 1st to 4th Basement Completed",IF(C100=J107,", Plinth work is process",IF(C100=J108,"","0"))))))))))</f>
        <v/>
      </c>
    </row>
    <row r="97" spans="1:12" ht="30" customHeight="1" x14ac:dyDescent="0.35">
      <c r="A97" s="162" t="s">
        <v>94</v>
      </c>
      <c r="B97" s="163"/>
      <c r="C97" s="164" t="str">
        <f ca="1">(IF($G$52="NA",I95,"All work Completed. OC Received."))</f>
        <v>Excavation, Plinth, RCC Slab, Brickwork Completed, Internal Plaster upto 12 Floor, External Plaster upto 7 Floor Completed</v>
      </c>
      <c r="D97" s="164"/>
      <c r="E97" s="164"/>
      <c r="F97" s="164"/>
      <c r="G97" s="164"/>
      <c r="H97" s="165"/>
      <c r="I97" s="46" t="str">
        <f ca="1">IF(I96&lt;&gt;""," Completed","")</f>
        <v xml:space="preserve"> Completed</v>
      </c>
      <c r="J97" s="47" t="str">
        <f ca="1">IF(J95&lt;&gt;"","Completed","")</f>
        <v>Completed</v>
      </c>
    </row>
    <row r="98" spans="1:12" ht="15.75" customHeight="1" x14ac:dyDescent="0.35">
      <c r="A98" s="114" t="s">
        <v>52</v>
      </c>
      <c r="B98" s="115"/>
      <c r="C98" s="66" t="s">
        <v>144</v>
      </c>
      <c r="D98" s="66" t="s">
        <v>87</v>
      </c>
      <c r="E98" s="115" t="s">
        <v>89</v>
      </c>
      <c r="F98" s="115"/>
      <c r="G98" s="115" t="s">
        <v>88</v>
      </c>
      <c r="H98" s="181"/>
      <c r="I98" s="14" t="s">
        <v>146</v>
      </c>
      <c r="J98" s="26">
        <f ca="1">H96*25%</f>
        <v>3.25</v>
      </c>
    </row>
    <row r="99" spans="1:12" x14ac:dyDescent="0.35">
      <c r="A99" s="114" t="s">
        <v>133</v>
      </c>
      <c r="B99" s="115"/>
      <c r="C99" s="66">
        <f ca="1">J100</f>
        <v>13</v>
      </c>
      <c r="D99" s="67">
        <f ca="1">((100/H96)*C99)/100</f>
        <v>1</v>
      </c>
      <c r="E99" s="153">
        <f ca="1">(((C100/H96*10)+(40/(D96+F96+H96)*C101)+(7.5/(H96)*C102)+(7.5/(H96)*C103)+(10/H96*C104)+(10/H96*C105)+(5/H96*C106)+(5/H96*C107)+(5/H96*C108))/100)</f>
        <v>0.69807692307692304</v>
      </c>
      <c r="F99" s="154"/>
      <c r="G99" s="153">
        <f ca="1">((((C99/H96)*20)+((C100/H96)*25)+(30/(H96+F96+D96)*C101)+(5/H96*C102)+(5/H96*C103)+(5/H96*C104)+(5/H96*C105)+(0/H96*C106)+(0/H96*C107)+(5/H96*C108))/100)</f>
        <v>0.87307692307692308</v>
      </c>
      <c r="H99" s="198"/>
      <c r="I99" s="14" t="s">
        <v>105</v>
      </c>
      <c r="J99" s="27">
        <f ca="1">H96*50%</f>
        <v>6.5</v>
      </c>
      <c r="L99" s="19" t="s">
        <v>222</v>
      </c>
    </row>
    <row r="100" spans="1:12" x14ac:dyDescent="0.35">
      <c r="A100" s="114" t="s">
        <v>53</v>
      </c>
      <c r="B100" s="115"/>
      <c r="C100" s="74">
        <f ca="1">J108</f>
        <v>13</v>
      </c>
      <c r="D100" s="67">
        <f ca="1">((100/H96)*C100)/100</f>
        <v>1</v>
      </c>
      <c r="E100" s="155"/>
      <c r="F100" s="156"/>
      <c r="G100" s="155"/>
      <c r="H100" s="199"/>
      <c r="I100" s="14" t="s">
        <v>106</v>
      </c>
      <c r="J100" s="27">
        <f ca="1">H96</f>
        <v>13</v>
      </c>
    </row>
    <row r="101" spans="1:12" ht="15.75" customHeight="1" x14ac:dyDescent="0.35">
      <c r="A101" s="114" t="s">
        <v>134</v>
      </c>
      <c r="B101" s="115"/>
      <c r="C101" s="76">
        <v>14</v>
      </c>
      <c r="D101" s="67">
        <f ca="1">((100/(D96+F96+H96))*C101)/100</f>
        <v>1</v>
      </c>
      <c r="E101" s="155"/>
      <c r="F101" s="156"/>
      <c r="G101" s="155"/>
      <c r="H101" s="199"/>
      <c r="I101" s="14" t="s">
        <v>107</v>
      </c>
      <c r="J101" s="28">
        <f ca="1">(IF(B96&gt;1,(H96/(B96+2)),H96/4))</f>
        <v>3.25</v>
      </c>
    </row>
    <row r="102" spans="1:12" ht="15.75" customHeight="1" x14ac:dyDescent="0.35">
      <c r="A102" s="114" t="s">
        <v>141</v>
      </c>
      <c r="B102" s="115" t="s">
        <v>135</v>
      </c>
      <c r="C102" s="66">
        <v>13</v>
      </c>
      <c r="D102" s="67">
        <f ca="1">((100/H96)*C102)/100</f>
        <v>1</v>
      </c>
      <c r="E102" s="155"/>
      <c r="F102" s="156"/>
      <c r="G102" s="155"/>
      <c r="H102" s="199"/>
      <c r="I102" s="14" t="s">
        <v>108</v>
      </c>
      <c r="J102" s="28">
        <f ca="1">(IF(B96&gt;1,(H96/(B96+2)+J101),H96/4+J101))</f>
        <v>6.5</v>
      </c>
    </row>
    <row r="103" spans="1:12" ht="15.75" customHeight="1" x14ac:dyDescent="0.35">
      <c r="A103" s="114" t="s">
        <v>142</v>
      </c>
      <c r="B103" s="115" t="s">
        <v>135</v>
      </c>
      <c r="C103" s="66">
        <v>12</v>
      </c>
      <c r="D103" s="67">
        <f ca="1">((100/H96)*C103)/100</f>
        <v>0.92307692307692302</v>
      </c>
      <c r="E103" s="155"/>
      <c r="F103" s="156"/>
      <c r="G103" s="155"/>
      <c r="H103" s="199"/>
      <c r="I103" s="14" t="s">
        <v>152</v>
      </c>
      <c r="J103" s="28">
        <f>(IF(B96&gt;1,(H96/(B96+2)+J102),0))</f>
        <v>0</v>
      </c>
    </row>
    <row r="104" spans="1:12" ht="15" customHeight="1" x14ac:dyDescent="0.35">
      <c r="A104" s="114" t="s">
        <v>140</v>
      </c>
      <c r="B104" s="115" t="s">
        <v>137</v>
      </c>
      <c r="C104" s="66">
        <v>7</v>
      </c>
      <c r="D104" s="67">
        <f ca="1">((100/(H96))*C104)/100</f>
        <v>0.53846153846153844</v>
      </c>
      <c r="E104" s="155"/>
      <c r="F104" s="156"/>
      <c r="G104" s="155"/>
      <c r="H104" s="199"/>
      <c r="I104" s="14" t="s">
        <v>148</v>
      </c>
      <c r="J104" s="28">
        <f>(IF(B96&gt;2,(H96/(B96+2)+J103),0))</f>
        <v>0</v>
      </c>
    </row>
    <row r="105" spans="1:12" ht="15.75" customHeight="1" x14ac:dyDescent="0.35">
      <c r="A105" s="114" t="s">
        <v>136</v>
      </c>
      <c r="B105" s="115" t="s">
        <v>136</v>
      </c>
      <c r="C105" s="66">
        <v>0</v>
      </c>
      <c r="D105" s="67">
        <f ca="1">((100/H96)*C105)/100</f>
        <v>0</v>
      </c>
      <c r="E105" s="155"/>
      <c r="F105" s="156"/>
      <c r="G105" s="155"/>
      <c r="H105" s="199"/>
      <c r="I105" s="14" t="s">
        <v>149</v>
      </c>
      <c r="J105" s="29">
        <f>(IF(B96&gt;3,(H96/(B96+2)+J104),0))</f>
        <v>0</v>
      </c>
    </row>
    <row r="106" spans="1:12" ht="15.75" customHeight="1" x14ac:dyDescent="0.35">
      <c r="A106" s="114" t="s">
        <v>143</v>
      </c>
      <c r="B106" s="115"/>
      <c r="C106" s="66">
        <v>0</v>
      </c>
      <c r="D106" s="67">
        <f ca="1">((100/H96)*C106)/100</f>
        <v>0</v>
      </c>
      <c r="E106" s="155"/>
      <c r="F106" s="156"/>
      <c r="G106" s="155"/>
      <c r="H106" s="199"/>
      <c r="I106" s="14" t="s">
        <v>150</v>
      </c>
      <c r="J106" s="28">
        <f>(IF(B96&gt;4,(H96/(B96+2)+J105),0))</f>
        <v>0</v>
      </c>
    </row>
    <row r="107" spans="1:12" ht="15.75" customHeight="1" x14ac:dyDescent="0.35">
      <c r="A107" s="114" t="s">
        <v>138</v>
      </c>
      <c r="B107" s="115" t="s">
        <v>138</v>
      </c>
      <c r="C107" s="66">
        <v>0</v>
      </c>
      <c r="D107" s="67">
        <f ca="1">((100/(H96))*C107)/100</f>
        <v>0</v>
      </c>
      <c r="E107" s="155"/>
      <c r="F107" s="156"/>
      <c r="G107" s="155"/>
      <c r="H107" s="199"/>
      <c r="I107" s="14" t="s">
        <v>153</v>
      </c>
      <c r="J107" s="28">
        <f ca="1">(IF(B96=1,(H96/(B96+3)+J102),IF(B96=0,(H96/4+J102),IF(B96&gt;1,0))))</f>
        <v>9.75</v>
      </c>
    </row>
    <row r="108" spans="1:12" ht="16" thickBot="1" x14ac:dyDescent="0.4">
      <c r="A108" s="117" t="s">
        <v>139</v>
      </c>
      <c r="B108" s="118"/>
      <c r="C108" s="68">
        <v>0</v>
      </c>
      <c r="D108" s="69">
        <f ca="1">((100/(H96))*C108)/100</f>
        <v>0</v>
      </c>
      <c r="E108" s="157"/>
      <c r="F108" s="158"/>
      <c r="G108" s="157"/>
      <c r="H108" s="200"/>
      <c r="I108" s="15" t="s">
        <v>109</v>
      </c>
      <c r="J108" s="30">
        <f ca="1">(IF(B96&gt;1.5,(H96/(B96+2)+J102+MAX(0,J103-J102)+MAX(0,J104-J103)+MAX(0,J105-J104)+MAX(0,J106-J105)+MAX(0,J107-J106)),IF(B96=1,(H96/(B96+3)+J107),IF(B96=0,H96/4+J107))))</f>
        <v>13</v>
      </c>
    </row>
    <row r="109" spans="1:12" x14ac:dyDescent="0.35">
      <c r="A109" s="150" t="s">
        <v>162</v>
      </c>
      <c r="B109" s="150"/>
      <c r="C109" s="150"/>
      <c r="D109" s="150"/>
      <c r="E109" s="150"/>
      <c r="F109" s="168" t="s">
        <v>167</v>
      </c>
      <c r="G109" s="168"/>
      <c r="H109" s="168"/>
    </row>
    <row r="110" spans="1:12" x14ac:dyDescent="0.35">
      <c r="A110" s="96" t="s">
        <v>165</v>
      </c>
      <c r="B110" s="96"/>
      <c r="C110" s="96"/>
      <c r="D110" s="96"/>
      <c r="E110" s="96"/>
      <c r="F110" s="116">
        <v>4000</v>
      </c>
      <c r="G110" s="116"/>
      <c r="H110" s="116"/>
    </row>
    <row r="111" spans="1:12" hidden="1" x14ac:dyDescent="0.35">
      <c r="A111" s="96" t="s">
        <v>164</v>
      </c>
      <c r="B111" s="96"/>
      <c r="C111" s="96"/>
      <c r="D111" s="96"/>
      <c r="E111" s="96"/>
      <c r="F111" s="116"/>
      <c r="G111" s="116"/>
      <c r="H111" s="116"/>
    </row>
    <row r="112" spans="1:12" hidden="1" x14ac:dyDescent="0.35">
      <c r="A112" s="96" t="s">
        <v>166</v>
      </c>
      <c r="B112" s="96"/>
      <c r="C112" s="96"/>
      <c r="D112" s="96"/>
      <c r="E112" s="96"/>
      <c r="F112" s="116"/>
      <c r="G112" s="116"/>
      <c r="H112" s="116"/>
    </row>
    <row r="113" spans="1:12" s="31" customFormat="1" hidden="1" x14ac:dyDescent="0.3">
      <c r="A113" s="96" t="s">
        <v>163</v>
      </c>
      <c r="B113" s="96"/>
      <c r="C113" s="96"/>
      <c r="D113" s="96"/>
      <c r="E113" s="96"/>
      <c r="F113" s="116"/>
      <c r="G113" s="116"/>
      <c r="H113" s="116"/>
    </row>
    <row r="114" spans="1:12" s="31" customFormat="1" hidden="1" x14ac:dyDescent="0.3">
      <c r="A114" s="96" t="s">
        <v>99</v>
      </c>
      <c r="B114" s="96"/>
      <c r="C114" s="96"/>
      <c r="D114" s="96"/>
      <c r="E114" s="96"/>
      <c r="F114" s="116"/>
      <c r="G114" s="116"/>
      <c r="H114" s="116"/>
    </row>
    <row r="115" spans="1:12" s="31" customFormat="1" hidden="1" x14ac:dyDescent="0.3">
      <c r="A115" s="96" t="s">
        <v>100</v>
      </c>
      <c r="B115" s="96"/>
      <c r="C115" s="96"/>
      <c r="D115" s="96"/>
      <c r="E115" s="96"/>
      <c r="F115" s="116"/>
      <c r="G115" s="116"/>
      <c r="H115" s="116"/>
    </row>
    <row r="116" spans="1:12" s="31" customFormat="1" hidden="1" x14ac:dyDescent="0.3">
      <c r="A116" s="96" t="s">
        <v>168</v>
      </c>
      <c r="B116" s="96"/>
      <c r="C116" s="96"/>
      <c r="D116" s="96"/>
      <c r="E116" s="96"/>
      <c r="F116" s="116"/>
      <c r="G116" s="116"/>
      <c r="H116" s="116"/>
    </row>
    <row r="117" spans="1:12" s="31" customFormat="1" hidden="1" x14ac:dyDescent="0.3">
      <c r="A117" s="96" t="s">
        <v>101</v>
      </c>
      <c r="B117" s="96"/>
      <c r="C117" s="96"/>
      <c r="D117" s="96"/>
      <c r="E117" s="96"/>
      <c r="F117" s="116"/>
      <c r="G117" s="116"/>
      <c r="H117" s="116"/>
    </row>
    <row r="118" spans="1:12" s="31" customFormat="1" hidden="1" x14ac:dyDescent="0.3">
      <c r="A118" s="96" t="s">
        <v>102</v>
      </c>
      <c r="B118" s="96"/>
      <c r="C118" s="96"/>
      <c r="D118" s="96"/>
      <c r="E118" s="96"/>
      <c r="F118" s="116"/>
      <c r="G118" s="116"/>
      <c r="H118" s="116"/>
    </row>
    <row r="119" spans="1:12" s="31" customFormat="1" hidden="1" x14ac:dyDescent="0.3">
      <c r="A119" s="96" t="s">
        <v>103</v>
      </c>
      <c r="B119" s="96"/>
      <c r="C119" s="96"/>
      <c r="D119" s="96"/>
      <c r="E119" s="96"/>
      <c r="F119" s="116"/>
      <c r="G119" s="116"/>
      <c r="H119" s="116"/>
    </row>
    <row r="120" spans="1:12" s="31" customFormat="1" hidden="1" x14ac:dyDescent="0.3">
      <c r="A120" s="96" t="s">
        <v>104</v>
      </c>
      <c r="B120" s="96"/>
      <c r="C120" s="96"/>
      <c r="D120" s="96"/>
      <c r="E120" s="96"/>
      <c r="F120" s="116"/>
      <c r="G120" s="116"/>
      <c r="H120" s="116"/>
    </row>
    <row r="121" spans="1:12" x14ac:dyDescent="0.35">
      <c r="A121" s="96" t="s">
        <v>54</v>
      </c>
      <c r="B121" s="96"/>
      <c r="C121" s="96"/>
      <c r="D121" s="96"/>
      <c r="E121" s="96"/>
      <c r="F121" s="116">
        <v>150000</v>
      </c>
      <c r="G121" s="116"/>
      <c r="H121" s="116"/>
    </row>
    <row r="122" spans="1:12" s="32" customFormat="1" x14ac:dyDescent="0.35">
      <c r="A122" s="143" t="s">
        <v>55</v>
      </c>
      <c r="B122" s="143"/>
      <c r="C122" s="143"/>
      <c r="D122" s="143"/>
      <c r="E122" s="143"/>
      <c r="F122" s="116">
        <f>F110*0.8</f>
        <v>3200</v>
      </c>
      <c r="G122" s="116"/>
      <c r="H122" s="116"/>
    </row>
    <row r="123" spans="1:12" s="33" customFormat="1" x14ac:dyDescent="0.35">
      <c r="A123" s="145" t="s">
        <v>74</v>
      </c>
      <c r="B123" s="145"/>
      <c r="C123" s="145"/>
      <c r="D123" s="145"/>
      <c r="E123" s="145"/>
      <c r="F123" s="145"/>
      <c r="G123" s="145"/>
      <c r="H123" s="145"/>
    </row>
    <row r="124" spans="1:12" s="33" customFormat="1" ht="15.75" customHeight="1" x14ac:dyDescent="0.35">
      <c r="A124" s="98" t="s">
        <v>56</v>
      </c>
      <c r="B124" s="98"/>
      <c r="C124" s="183" t="s">
        <v>82</v>
      </c>
      <c r="D124" s="183"/>
      <c r="E124" s="185" t="s">
        <v>57</v>
      </c>
      <c r="F124" s="185"/>
      <c r="G124" s="98" t="s">
        <v>58</v>
      </c>
      <c r="H124" s="98"/>
    </row>
    <row r="125" spans="1:12" s="33" customFormat="1" x14ac:dyDescent="0.35">
      <c r="A125" s="144" t="s">
        <v>192</v>
      </c>
      <c r="B125" s="144"/>
      <c r="C125" s="160">
        <f>COUNT(D136:D144)*10+COUNT(D146:D153)+COUNT(D156:D158)</f>
        <v>101</v>
      </c>
      <c r="D125" s="160"/>
      <c r="E125" s="161">
        <f>SUM(D136:D144)*10+SUM(D146:D153)+SUM(D156:D158)</f>
        <v>45156.594599999989</v>
      </c>
      <c r="F125" s="161"/>
      <c r="G125" s="161">
        <f>SUM(F136:F144)*10+SUM(F146:F153)+SUM(F156:F158)</f>
        <v>67734.891900000002</v>
      </c>
      <c r="H125" s="161"/>
      <c r="J125" s="33" t="s">
        <v>195</v>
      </c>
      <c r="K125" s="71">
        <v>24.66</v>
      </c>
      <c r="L125" s="72"/>
    </row>
    <row r="126" spans="1:12" s="33" customFormat="1" x14ac:dyDescent="0.35">
      <c r="A126" s="144" t="s">
        <v>199</v>
      </c>
      <c r="B126" s="144"/>
      <c r="C126" s="160">
        <f>COUNT(D162:D170)*11+COUNT(D172:D179)*2</f>
        <v>115</v>
      </c>
      <c r="D126" s="160"/>
      <c r="E126" s="161">
        <f>SUM(D162:D170)*11+SUM(D172:D179)*2</f>
        <v>51564.834360000001</v>
      </c>
      <c r="F126" s="161"/>
      <c r="G126" s="161">
        <f>SUM(F162:F170)*11+SUM(F172:F179)*2</f>
        <v>77347.251539999997</v>
      </c>
      <c r="H126" s="161"/>
      <c r="J126" s="33" t="s">
        <v>196</v>
      </c>
      <c r="K126" s="71">
        <v>31.9</v>
      </c>
    </row>
    <row r="127" spans="1:12" s="33" customFormat="1" x14ac:dyDescent="0.35">
      <c r="A127" s="144" t="s">
        <v>201</v>
      </c>
      <c r="B127" s="144"/>
      <c r="C127" s="160">
        <f>COUNT(D183:D190)*11+COUNT(D192:D198)*2</f>
        <v>102</v>
      </c>
      <c r="D127" s="160"/>
      <c r="E127" s="161">
        <f>SUM(D183:D190)*11+SUM(D192:D198)*2</f>
        <v>48170.514600000002</v>
      </c>
      <c r="F127" s="161"/>
      <c r="G127" s="161">
        <f>SUM(F183:F190)*11+SUM(F192:F198)*2</f>
        <v>72255.771900000007</v>
      </c>
      <c r="H127" s="161"/>
      <c r="K127" s="72">
        <f>2500000/F140</f>
        <v>3938.8733492457513</v>
      </c>
    </row>
    <row r="128" spans="1:12" s="33" customFormat="1" x14ac:dyDescent="0.35">
      <c r="A128" s="145" t="s">
        <v>156</v>
      </c>
      <c r="B128" s="145"/>
      <c r="C128" s="186">
        <f>SUM(C125:C127)</f>
        <v>318</v>
      </c>
      <c r="D128" s="183"/>
      <c r="E128" s="184">
        <f>SUM(E125:E127)</f>
        <v>144891.94355999999</v>
      </c>
      <c r="F128" s="185"/>
      <c r="G128" s="187">
        <f>SUM(G125:G127)</f>
        <v>217337.91534000001</v>
      </c>
      <c r="H128" s="188"/>
      <c r="K128" s="73">
        <f>3200000/F147</f>
        <v>3766.4671710248699</v>
      </c>
    </row>
    <row r="129" spans="1:13" s="32" customFormat="1" x14ac:dyDescent="0.35">
      <c r="A129" s="77" t="s">
        <v>59</v>
      </c>
      <c r="B129" s="77"/>
      <c r="C129" s="77"/>
      <c r="D129" s="77"/>
      <c r="E129" s="77"/>
      <c r="F129" s="77"/>
      <c r="G129" s="77"/>
      <c r="H129" s="77"/>
    </row>
    <row r="130" spans="1:13" x14ac:dyDescent="0.35">
      <c r="A130" s="77" t="s">
        <v>60</v>
      </c>
      <c r="B130" s="77"/>
      <c r="C130" s="77"/>
      <c r="D130" s="77"/>
      <c r="E130" s="77"/>
      <c r="F130" s="77"/>
      <c r="G130" s="77"/>
      <c r="H130" s="77"/>
    </row>
    <row r="131" spans="1:13" ht="47.25" customHeight="1" x14ac:dyDescent="0.35">
      <c r="A131" s="103" t="s">
        <v>125</v>
      </c>
      <c r="B131" s="103" t="s">
        <v>126</v>
      </c>
      <c r="C131" s="99" t="s">
        <v>61</v>
      </c>
      <c r="D131" s="99" t="s">
        <v>62</v>
      </c>
      <c r="E131" s="101" t="s">
        <v>63</v>
      </c>
      <c r="F131" s="41" t="s">
        <v>155</v>
      </c>
      <c r="G131" s="103" t="s">
        <v>64</v>
      </c>
      <c r="H131" s="104"/>
      <c r="I131" s="34"/>
    </row>
    <row r="132" spans="1:13" s="35" customFormat="1" x14ac:dyDescent="0.35">
      <c r="A132" s="105"/>
      <c r="B132" s="105"/>
      <c r="C132" s="100"/>
      <c r="D132" s="100"/>
      <c r="E132" s="102"/>
      <c r="F132" s="13">
        <v>0.5</v>
      </c>
      <c r="G132" s="105"/>
      <c r="H132" s="106"/>
      <c r="I132" s="34"/>
    </row>
    <row r="133" spans="1:13" x14ac:dyDescent="0.35">
      <c r="A133" s="77" t="s">
        <v>192</v>
      </c>
      <c r="B133" s="77"/>
      <c r="C133" s="77"/>
      <c r="D133" s="77"/>
      <c r="E133" s="77"/>
      <c r="F133" s="77"/>
      <c r="G133" s="77"/>
      <c r="H133" s="77"/>
    </row>
    <row r="134" spans="1:13" x14ac:dyDescent="0.35">
      <c r="A134" s="77" t="s">
        <v>193</v>
      </c>
      <c r="B134" s="77"/>
      <c r="C134" s="77"/>
      <c r="D134" s="77"/>
      <c r="E134" s="77"/>
      <c r="F134" s="77"/>
      <c r="G134" s="77"/>
      <c r="H134" s="77"/>
    </row>
    <row r="135" spans="1:13" s="35" customFormat="1" ht="15.75" customHeight="1" x14ac:dyDescent="0.35">
      <c r="A135" s="78" t="s">
        <v>194</v>
      </c>
      <c r="B135" s="79"/>
      <c r="C135" s="79"/>
      <c r="D135" s="79"/>
      <c r="E135" s="79"/>
      <c r="F135" s="79"/>
      <c r="G135" s="79"/>
      <c r="H135" s="80"/>
      <c r="I135" s="34"/>
    </row>
    <row r="136" spans="1:13" s="35" customFormat="1" ht="15.75" customHeight="1" x14ac:dyDescent="0.35">
      <c r="A136" s="83" t="s">
        <v>216</v>
      </c>
      <c r="B136" s="84"/>
      <c r="C136" s="40" t="s">
        <v>195</v>
      </c>
      <c r="D136" s="62">
        <f>(39.31)*10.764</f>
        <v>423.13283999999999</v>
      </c>
      <c r="E136" s="40">
        <v>0</v>
      </c>
      <c r="F136" s="40">
        <f t="shared" ref="F136:F144" si="0">D136*(($F$132)+1)+(IF(E136&lt;101,E136,IF(E136&lt;201,E136/2,IF(E136&lt;=301,E136/3,E136/4))))</f>
        <v>634.69925999999998</v>
      </c>
      <c r="G136" s="88" t="str">
        <f>A135</f>
        <v>1st, 2nd, 3rd, 4th, 5th, 6th, 7th, 9th, 10th, 11th, Floor For Residential</v>
      </c>
      <c r="H136" s="89"/>
      <c r="I136" s="34"/>
      <c r="J136" s="35">
        <f>4.3*2.75+2.1*2.3+2.35*2.75+1.35*0.95+1.65*1.2+0.9*2.3+1.2*1.35</f>
        <v>30.07</v>
      </c>
      <c r="K136" s="35">
        <f>1*(2.75+2.3+2.75)</f>
        <v>7.8</v>
      </c>
      <c r="L136" s="35">
        <f>J136+K136</f>
        <v>37.869999999999997</v>
      </c>
      <c r="M136" s="61">
        <f>39.31</f>
        <v>39.31</v>
      </c>
    </row>
    <row r="137" spans="1:13" s="35" customFormat="1" ht="15.75" customHeight="1" x14ac:dyDescent="0.35">
      <c r="A137" s="83" t="str">
        <f ca="1">(SUMPRODUCT(MID(0&amp;(LEFT(A136,SUM(LEN(A136)-LEN(SUBSTITUTE(A136,{"0","1","2"},""))))), LARGE(INDEX(ISNUMBER(--MID((LEFT(A136,SUM(LEN(A136)-LEN(SUBSTITUTE(A136,{"0","1","2"},""))))), ROW(INDIRECT("1:"&amp;LEN((LEFT(A136,SUM(LEN(A136)-LEN(SUBSTITUTE(A136,{"0","1","2"},"")))))))), 1)) * ROW(INDIRECT("1:"&amp;LEN((LEFT(A136,SUM(LEN(A136)-LEN(SUBSTITUTE(A136,{"0","1","2"},"")))))))), 0), ROW(INDIRECT("1:"&amp;LEN((LEFT(A136,SUM(LEN(A136)-LEN(SUBSTITUTE(A136,{"0","1","2"},"")))))))))+1, 1) * 10^ROW(INDIRECT("1:"&amp;LEN((LEFT(A136,SUM(LEN(A136)-LEN(SUBSTITUTE(A136,{"0","1","2"},""))))))))/10))*1+1&amp;""&amp;" ,.., "&amp;""&amp;(SUMPRODUCT(MID(0&amp;(--TRIM(RIGHT(SUBSTITUTE(LEFT(A136,_xlfn.AGGREGATE(16,6,FIND({0,1,2,3,4,5,6,7,8,9},A136,ROW(INDIRECT("1:"&amp;LEN(A136)))),1))," ",REPT(" ",LEN(A136))),LEN(A136)))), LARGE(INDEX(ISNUMBER(--MID((--TRIM(RIGHT(SUBSTITUTE(LEFT(A136,_xlfn.AGGREGATE(16,6,FIND({0,1,2,3,4,5,6,7,8,9},A136,ROW(INDIRECT("1:"&amp;LEN(A136)))),1))," ",REPT(" ",LEN(A136))),LEN(A136)))), ROW(INDIRECT("1:"&amp;LEN((--TRIM(RIGHT(SUBSTITUTE(LEFT(A136,_xlfn.AGGREGATE(16,6,FIND({0,1,2,3,4,5,6,7,8,9},A136,ROW(INDIRECT("1:"&amp;LEN(A136)))),1))," ",REPT(" ",LEN(A136))),LEN(A136))))))), 1)) * ROW(INDIRECT("1:"&amp;LEN((--TRIM(RIGHT(SUBSTITUTE(LEFT(A136,_xlfn.AGGREGATE(16,6,FIND({0,1,2,3,4,5,6,7,8,9},A136,ROW(INDIRECT("1:"&amp;LEN(A136)))),1))," ",REPT(" ",LEN(A136))),LEN(A136))))))), 0), ROW(INDIRECT("1:"&amp;LEN((--TRIM(RIGHT(SUBSTITUTE(LEFT(A136,_xlfn.AGGREGATE(16,6,FIND({0,1,2,3,4,5,6,7,8,9},A136,ROW(INDIRECT("1:"&amp;LEN(A136)))),1))," ",REPT(" ",LEN(A136))),LEN(A136))))))))+1, 1) * 10^ROW(INDIRECT("1:"&amp;LEN((--TRIM(RIGHT(SUBSTITUTE(LEFT(A136,_xlfn.AGGREGATE(16,6,FIND({0,1,2,3,4,5,6,7,8,9},A136,ROW(INDIRECT("1:"&amp;LEN(A136)))),1))," ",REPT(" ",LEN(A136))),LEN(A136)))))))/10))*1+1</f>
        <v>102 ,.., 1102</v>
      </c>
      <c r="B137" s="84"/>
      <c r="C137" s="40" t="s">
        <v>196</v>
      </c>
      <c r="D137" s="62">
        <f>(52.62)*10.764</f>
        <v>566.40167999999994</v>
      </c>
      <c r="E137" s="40">
        <v>0</v>
      </c>
      <c r="F137" s="40">
        <f t="shared" si="0"/>
        <v>849.60251999999991</v>
      </c>
      <c r="G137" s="90"/>
      <c r="H137" s="91"/>
      <c r="I137" s="34"/>
      <c r="J137" s="35">
        <f>4.3*2.75+2.15*2.3+2.75*2.75+2.75*3.35+1.2*2.1+2.1*1.2+1.05*(1.2+2.1)</f>
        <v>42.050000000000011</v>
      </c>
      <c r="K137" s="35">
        <f>1*(2.75+2.3+2.75)</f>
        <v>7.8</v>
      </c>
      <c r="L137" s="35">
        <f>J137+K137</f>
        <v>49.850000000000009</v>
      </c>
      <c r="M137" s="61">
        <f>52.62</f>
        <v>52.62</v>
      </c>
    </row>
    <row r="138" spans="1:13" s="35" customFormat="1" ht="15.75" customHeight="1" x14ac:dyDescent="0.35">
      <c r="A138" s="83" t="str">
        <f ca="1">(SUMPRODUCT(MID(0&amp;(LEFT(A137,SUM(LEN(A137)-LEN(SUBSTITUTE(A137,{"0","1","2"},""))))), LARGE(INDEX(ISNUMBER(--MID((LEFT(A137,SUM(LEN(A137)-LEN(SUBSTITUTE(A137,{"0","1","2"},""))))), ROW(INDIRECT("1:"&amp;LEN((LEFT(A137,SUM(LEN(A137)-LEN(SUBSTITUTE(A137,{"0","1","2"},"")))))))), 1)) * ROW(INDIRECT("1:"&amp;LEN((LEFT(A137,SUM(LEN(A137)-LEN(SUBSTITUTE(A137,{"0","1","2"},"")))))))), 0), ROW(INDIRECT("1:"&amp;LEN((LEFT(A137,SUM(LEN(A137)-LEN(SUBSTITUTE(A137,{"0","1","2"},"")))))))))+1, 1) * 10^ROW(INDIRECT("1:"&amp;LEN((LEFT(A137,SUM(LEN(A137)-LEN(SUBSTITUTE(A137,{"0","1","2"},""))))))))/10))*1+1&amp;""&amp;" ,.., "&amp;""&amp;(SUMPRODUCT(MID(0&amp;(--TRIM(RIGHT(SUBSTITUTE(LEFT(A137,_xlfn.AGGREGATE(16,6,FIND({0,1,2,3,4,5,6,7,8,9},A137,ROW(INDIRECT("1:"&amp;LEN(A137)))),1))," ",REPT(" ",LEN(A137))),LEN(A137)))), LARGE(INDEX(ISNUMBER(--MID((--TRIM(RIGHT(SUBSTITUTE(LEFT(A137,_xlfn.AGGREGATE(16,6,FIND({0,1,2,3,4,5,6,7,8,9},A137,ROW(INDIRECT("1:"&amp;LEN(A137)))),1))," ",REPT(" ",LEN(A137))),LEN(A137)))), ROW(INDIRECT("1:"&amp;LEN((--TRIM(RIGHT(SUBSTITUTE(LEFT(A137,_xlfn.AGGREGATE(16,6,FIND({0,1,2,3,4,5,6,7,8,9},A137,ROW(INDIRECT("1:"&amp;LEN(A137)))),1))," ",REPT(" ",LEN(A137))),LEN(A137))))))), 1)) * ROW(INDIRECT("1:"&amp;LEN((--TRIM(RIGHT(SUBSTITUTE(LEFT(A137,_xlfn.AGGREGATE(16,6,FIND({0,1,2,3,4,5,6,7,8,9},A137,ROW(INDIRECT("1:"&amp;LEN(A137)))),1))," ",REPT(" ",LEN(A137))),LEN(A137))))))), 0), ROW(INDIRECT("1:"&amp;LEN((--TRIM(RIGHT(SUBSTITUTE(LEFT(A137,_xlfn.AGGREGATE(16,6,FIND({0,1,2,3,4,5,6,7,8,9},A137,ROW(INDIRECT("1:"&amp;LEN(A137)))),1))," ",REPT(" ",LEN(A137))),LEN(A137))))))))+1, 1) * 10^ROW(INDIRECT("1:"&amp;LEN((--TRIM(RIGHT(SUBSTITUTE(LEFT(A137,_xlfn.AGGREGATE(16,6,FIND({0,1,2,3,4,5,6,7,8,9},A137,ROW(INDIRECT("1:"&amp;LEN(A137)))),1))," ",REPT(" ",LEN(A137))),LEN(A137)))))))/10))*1+1</f>
        <v>103 ,.., 1103</v>
      </c>
      <c r="B138" s="84"/>
      <c r="C138" s="40" t="s">
        <v>196</v>
      </c>
      <c r="D138" s="62">
        <f>(52.62)*10.764</f>
        <v>566.40167999999994</v>
      </c>
      <c r="E138" s="40">
        <v>0</v>
      </c>
      <c r="F138" s="40">
        <f t="shared" si="0"/>
        <v>849.60251999999991</v>
      </c>
      <c r="G138" s="90"/>
      <c r="H138" s="91"/>
      <c r="I138" s="34"/>
      <c r="M138" s="61"/>
    </row>
    <row r="139" spans="1:13" s="35" customFormat="1" ht="15.75" customHeight="1" x14ac:dyDescent="0.35">
      <c r="A139" s="83" t="str">
        <f ca="1">(SUMPRODUCT(MID(0&amp;(LEFT(A138,SUM(LEN(A138)-LEN(SUBSTITUTE(A138,{"0","1","2"},""))))), LARGE(INDEX(ISNUMBER(--MID((LEFT(A138,SUM(LEN(A138)-LEN(SUBSTITUTE(A138,{"0","1","2"},""))))), ROW(INDIRECT("1:"&amp;LEN((LEFT(A138,SUM(LEN(A138)-LEN(SUBSTITUTE(A138,{"0","1","2"},"")))))))), 1)) * ROW(INDIRECT("1:"&amp;LEN((LEFT(A138,SUM(LEN(A138)-LEN(SUBSTITUTE(A138,{"0","1","2"},"")))))))), 0), ROW(INDIRECT("1:"&amp;LEN((LEFT(A138,SUM(LEN(A138)-LEN(SUBSTITUTE(A138,{"0","1","2"},"")))))))))+1, 1) * 10^ROW(INDIRECT("1:"&amp;LEN((LEFT(A138,SUM(LEN(A138)-LEN(SUBSTITUTE(A138,{"0","1","2"},""))))))))/10))*1+1&amp;""&amp;" ,.., "&amp;""&amp;(SUMPRODUCT(MID(0&amp;(--TRIM(RIGHT(SUBSTITUTE(LEFT(A138,_xlfn.AGGREGATE(16,6,FIND({0,1,2,3,4,5,6,7,8,9},A138,ROW(INDIRECT("1:"&amp;LEN(A138)))),1))," ",REPT(" ",LEN(A138))),LEN(A138)))), LARGE(INDEX(ISNUMBER(--MID((--TRIM(RIGHT(SUBSTITUTE(LEFT(A138,_xlfn.AGGREGATE(16,6,FIND({0,1,2,3,4,5,6,7,8,9},A138,ROW(INDIRECT("1:"&amp;LEN(A138)))),1))," ",REPT(" ",LEN(A138))),LEN(A138)))), ROW(INDIRECT("1:"&amp;LEN((--TRIM(RIGHT(SUBSTITUTE(LEFT(A138,_xlfn.AGGREGATE(16,6,FIND({0,1,2,3,4,5,6,7,8,9},A138,ROW(INDIRECT("1:"&amp;LEN(A138)))),1))," ",REPT(" ",LEN(A138))),LEN(A138))))))), 1)) * ROW(INDIRECT("1:"&amp;LEN((--TRIM(RIGHT(SUBSTITUTE(LEFT(A138,_xlfn.AGGREGATE(16,6,FIND({0,1,2,3,4,5,6,7,8,9},A138,ROW(INDIRECT("1:"&amp;LEN(A138)))),1))," ",REPT(" ",LEN(A138))),LEN(A138))))))), 0), ROW(INDIRECT("1:"&amp;LEN((--TRIM(RIGHT(SUBSTITUTE(LEFT(A138,_xlfn.AGGREGATE(16,6,FIND({0,1,2,3,4,5,6,7,8,9},A138,ROW(INDIRECT("1:"&amp;LEN(A138)))),1))," ",REPT(" ",LEN(A138))),LEN(A138))))))))+1, 1) * 10^ROW(INDIRECT("1:"&amp;LEN((--TRIM(RIGHT(SUBSTITUTE(LEFT(A138,_xlfn.AGGREGATE(16,6,FIND({0,1,2,3,4,5,6,7,8,9},A138,ROW(INDIRECT("1:"&amp;LEN(A138)))),1))," ",REPT(" ",LEN(A138))),LEN(A138)))))))/10))*1+1</f>
        <v>104 ,.., 1104</v>
      </c>
      <c r="B139" s="84"/>
      <c r="C139" s="40" t="s">
        <v>195</v>
      </c>
      <c r="D139" s="62">
        <f>(39.31)*10.764</f>
        <v>423.13283999999999</v>
      </c>
      <c r="E139" s="40">
        <v>0</v>
      </c>
      <c r="F139" s="40">
        <f t="shared" si="0"/>
        <v>634.69925999999998</v>
      </c>
      <c r="G139" s="90"/>
      <c r="H139" s="91"/>
      <c r="I139" s="34"/>
      <c r="J139" s="62">
        <v>10.763999999999999</v>
      </c>
      <c r="M139" s="61"/>
    </row>
    <row r="140" spans="1:13" s="35" customFormat="1" ht="15.75" customHeight="1" x14ac:dyDescent="0.35">
      <c r="A140" s="83" t="str">
        <f ca="1">(SUMPRODUCT(MID(0&amp;(LEFT(A139,SUM(LEN(A139)-LEN(SUBSTITUTE(A139,{"0","1","2"},""))))), LARGE(INDEX(ISNUMBER(--MID((LEFT(A139,SUM(LEN(A139)-LEN(SUBSTITUTE(A139,{"0","1","2"},""))))), ROW(INDIRECT("1:"&amp;LEN((LEFT(A139,SUM(LEN(A139)-LEN(SUBSTITUTE(A139,{"0","1","2"},"")))))))), 1)) * ROW(INDIRECT("1:"&amp;LEN((LEFT(A139,SUM(LEN(A139)-LEN(SUBSTITUTE(A139,{"0","1","2"},"")))))))), 0), ROW(INDIRECT("1:"&amp;LEN((LEFT(A139,SUM(LEN(A139)-LEN(SUBSTITUTE(A139,{"0","1","2"},"")))))))))+1, 1) * 10^ROW(INDIRECT("1:"&amp;LEN((LEFT(A139,SUM(LEN(A139)-LEN(SUBSTITUTE(A139,{"0","1","2"},""))))))))/10))*1+1&amp;""&amp;" ,.., "&amp;""&amp;(SUMPRODUCT(MID(0&amp;(--TRIM(RIGHT(SUBSTITUTE(LEFT(A139,_xlfn.AGGREGATE(16,6,FIND({0,1,2,3,4,5,6,7,8,9},A139,ROW(INDIRECT("1:"&amp;LEN(A139)))),1))," ",REPT(" ",LEN(A139))),LEN(A139)))), LARGE(INDEX(ISNUMBER(--MID((--TRIM(RIGHT(SUBSTITUTE(LEFT(A139,_xlfn.AGGREGATE(16,6,FIND({0,1,2,3,4,5,6,7,8,9},A139,ROW(INDIRECT("1:"&amp;LEN(A139)))),1))," ",REPT(" ",LEN(A139))),LEN(A139)))), ROW(INDIRECT("1:"&amp;LEN((--TRIM(RIGHT(SUBSTITUTE(LEFT(A139,_xlfn.AGGREGATE(16,6,FIND({0,1,2,3,4,5,6,7,8,9},A139,ROW(INDIRECT("1:"&amp;LEN(A139)))),1))," ",REPT(" ",LEN(A139))),LEN(A139))))))), 1)) * ROW(INDIRECT("1:"&amp;LEN((--TRIM(RIGHT(SUBSTITUTE(LEFT(A139,_xlfn.AGGREGATE(16,6,FIND({0,1,2,3,4,5,6,7,8,9},A139,ROW(INDIRECT("1:"&amp;LEN(A139)))),1))," ",REPT(" ",LEN(A139))),LEN(A139))))))), 0), ROW(INDIRECT("1:"&amp;LEN((--TRIM(RIGHT(SUBSTITUTE(LEFT(A139,_xlfn.AGGREGATE(16,6,FIND({0,1,2,3,4,5,6,7,8,9},A139,ROW(INDIRECT("1:"&amp;LEN(A139)))),1))," ",REPT(" ",LEN(A139))),LEN(A139))))))))+1, 1) * 10^ROW(INDIRECT("1:"&amp;LEN((--TRIM(RIGHT(SUBSTITUTE(LEFT(A139,_xlfn.AGGREGATE(16,6,FIND({0,1,2,3,4,5,6,7,8,9},A139,ROW(INDIRECT("1:"&amp;LEN(A139)))),1))," ",REPT(" ",LEN(A139))),LEN(A139)))))))/10))*1+1</f>
        <v>105 ,.., 1105</v>
      </c>
      <c r="B140" s="84"/>
      <c r="C140" s="40" t="s">
        <v>195</v>
      </c>
      <c r="D140" s="62">
        <f>(39.31)*10.764</f>
        <v>423.13283999999999</v>
      </c>
      <c r="E140" s="40">
        <v>0</v>
      </c>
      <c r="F140" s="40">
        <f t="shared" si="0"/>
        <v>634.69925999999998</v>
      </c>
      <c r="G140" s="90"/>
      <c r="H140" s="91"/>
      <c r="I140" s="34"/>
      <c r="M140" s="61"/>
    </row>
    <row r="141" spans="1:13" s="49" customFormat="1" ht="15.75" customHeight="1" x14ac:dyDescent="0.35">
      <c r="A141" s="83" t="str">
        <f ca="1">(SUMPRODUCT(MID(0&amp;(LEFT(A140,SUM(LEN(A140)-LEN(SUBSTITUTE(A140,{"0","1","2"},""))))), LARGE(INDEX(ISNUMBER(--MID((LEFT(A140,SUM(LEN(A140)-LEN(SUBSTITUTE(A140,{"0","1","2"},""))))), ROW(INDIRECT("1:"&amp;LEN((LEFT(A140,SUM(LEN(A140)-LEN(SUBSTITUTE(A140,{"0","1","2"},"")))))))), 1)) * ROW(INDIRECT("1:"&amp;LEN((LEFT(A140,SUM(LEN(A140)-LEN(SUBSTITUTE(A140,{"0","1","2"},"")))))))), 0), ROW(INDIRECT("1:"&amp;LEN((LEFT(A140,SUM(LEN(A140)-LEN(SUBSTITUTE(A140,{"0","1","2"},"")))))))))+1, 1) * 10^ROW(INDIRECT("1:"&amp;LEN((LEFT(A140,SUM(LEN(A140)-LEN(SUBSTITUTE(A140,{"0","1","2"},""))))))))/10))*1+1&amp;""&amp;" ,.., "&amp;""&amp;(SUMPRODUCT(MID(0&amp;(--TRIM(RIGHT(SUBSTITUTE(LEFT(A140,_xlfn.AGGREGATE(16,6,FIND({0,1,2,3,4,5,6,7,8,9},A140,ROW(INDIRECT("1:"&amp;LEN(A140)))),1))," ",REPT(" ",LEN(A140))),LEN(A140)))), LARGE(INDEX(ISNUMBER(--MID((--TRIM(RIGHT(SUBSTITUTE(LEFT(A140,_xlfn.AGGREGATE(16,6,FIND({0,1,2,3,4,5,6,7,8,9},A140,ROW(INDIRECT("1:"&amp;LEN(A140)))),1))," ",REPT(" ",LEN(A140))),LEN(A140)))), ROW(INDIRECT("1:"&amp;LEN((--TRIM(RIGHT(SUBSTITUTE(LEFT(A140,_xlfn.AGGREGATE(16,6,FIND({0,1,2,3,4,5,6,7,8,9},A140,ROW(INDIRECT("1:"&amp;LEN(A140)))),1))," ",REPT(" ",LEN(A140))),LEN(A140))))))), 1)) * ROW(INDIRECT("1:"&amp;LEN((--TRIM(RIGHT(SUBSTITUTE(LEFT(A140,_xlfn.AGGREGATE(16,6,FIND({0,1,2,3,4,5,6,7,8,9},A140,ROW(INDIRECT("1:"&amp;LEN(A140)))),1))," ",REPT(" ",LEN(A140))),LEN(A140))))))), 0), ROW(INDIRECT("1:"&amp;LEN((--TRIM(RIGHT(SUBSTITUTE(LEFT(A140,_xlfn.AGGREGATE(16,6,FIND({0,1,2,3,4,5,6,7,8,9},A140,ROW(INDIRECT("1:"&amp;LEN(A140)))),1))," ",REPT(" ",LEN(A140))),LEN(A140))))))))+1, 1) * 10^ROW(INDIRECT("1:"&amp;LEN((--TRIM(RIGHT(SUBSTITUTE(LEFT(A140,_xlfn.AGGREGATE(16,6,FIND({0,1,2,3,4,5,6,7,8,9},A140,ROW(INDIRECT("1:"&amp;LEN(A140)))),1))," ",REPT(" ",LEN(A140))),LEN(A140)))))))/10))*1+1</f>
        <v>106 ,.., 1106</v>
      </c>
      <c r="B141" s="84"/>
      <c r="C141" s="48" t="s">
        <v>195</v>
      </c>
      <c r="D141" s="62">
        <f>(37.25)*10.764</f>
        <v>400.959</v>
      </c>
      <c r="E141" s="48">
        <v>0</v>
      </c>
      <c r="F141" s="48">
        <f t="shared" si="0"/>
        <v>601.43849999999998</v>
      </c>
      <c r="G141" s="90"/>
      <c r="H141" s="91"/>
      <c r="I141" s="34"/>
      <c r="M141" s="61"/>
    </row>
    <row r="142" spans="1:13" s="49" customFormat="1" ht="15.75" customHeight="1" x14ac:dyDescent="0.35">
      <c r="A142" s="83" t="str">
        <f ca="1">(SUMPRODUCT(MID(0&amp;(LEFT(A141,SUM(LEN(A141)-LEN(SUBSTITUTE(A141,{"0","1","2"},""))))), LARGE(INDEX(ISNUMBER(--MID((LEFT(A141,SUM(LEN(A141)-LEN(SUBSTITUTE(A141,{"0","1","2"},""))))), ROW(INDIRECT("1:"&amp;LEN((LEFT(A141,SUM(LEN(A141)-LEN(SUBSTITUTE(A141,{"0","1","2"},"")))))))), 1)) * ROW(INDIRECT("1:"&amp;LEN((LEFT(A141,SUM(LEN(A141)-LEN(SUBSTITUTE(A141,{"0","1","2"},"")))))))), 0), ROW(INDIRECT("1:"&amp;LEN((LEFT(A141,SUM(LEN(A141)-LEN(SUBSTITUTE(A141,{"0","1","2"},"")))))))))+1, 1) * 10^ROW(INDIRECT("1:"&amp;LEN((LEFT(A141,SUM(LEN(A141)-LEN(SUBSTITUTE(A141,{"0","1","2"},""))))))))/10))*1+1&amp;""&amp;" ,.., "&amp;""&amp;(SUMPRODUCT(MID(0&amp;(--TRIM(RIGHT(SUBSTITUTE(LEFT(A141,_xlfn.AGGREGATE(16,6,FIND({0,1,2,3,4,5,6,7,8,9},A141,ROW(INDIRECT("1:"&amp;LEN(A141)))),1))," ",REPT(" ",LEN(A141))),LEN(A141)))), LARGE(INDEX(ISNUMBER(--MID((--TRIM(RIGHT(SUBSTITUTE(LEFT(A141,_xlfn.AGGREGATE(16,6,FIND({0,1,2,3,4,5,6,7,8,9},A141,ROW(INDIRECT("1:"&amp;LEN(A141)))),1))," ",REPT(" ",LEN(A141))),LEN(A141)))), ROW(INDIRECT("1:"&amp;LEN((--TRIM(RIGHT(SUBSTITUTE(LEFT(A141,_xlfn.AGGREGATE(16,6,FIND({0,1,2,3,4,5,6,7,8,9},A141,ROW(INDIRECT("1:"&amp;LEN(A141)))),1))," ",REPT(" ",LEN(A141))),LEN(A141))))))), 1)) * ROW(INDIRECT("1:"&amp;LEN((--TRIM(RIGHT(SUBSTITUTE(LEFT(A141,_xlfn.AGGREGATE(16,6,FIND({0,1,2,3,4,5,6,7,8,9},A141,ROW(INDIRECT("1:"&amp;LEN(A141)))),1))," ",REPT(" ",LEN(A141))),LEN(A141))))))), 0), ROW(INDIRECT("1:"&amp;LEN((--TRIM(RIGHT(SUBSTITUTE(LEFT(A141,_xlfn.AGGREGATE(16,6,FIND({0,1,2,3,4,5,6,7,8,9},A141,ROW(INDIRECT("1:"&amp;LEN(A141)))),1))," ",REPT(" ",LEN(A141))),LEN(A141))))))))+1, 1) * 10^ROW(INDIRECT("1:"&amp;LEN((--TRIM(RIGHT(SUBSTITUTE(LEFT(A141,_xlfn.AGGREGATE(16,6,FIND({0,1,2,3,4,5,6,7,8,9},A141,ROW(INDIRECT("1:"&amp;LEN(A141)))),1))," ",REPT(" ",LEN(A141))),LEN(A141)))))))/10))*1+1</f>
        <v>107 ,.., 1107</v>
      </c>
      <c r="B142" s="84"/>
      <c r="C142" s="48" t="s">
        <v>195</v>
      </c>
      <c r="D142" s="62">
        <f>(39.31)*10.764</f>
        <v>423.13283999999999</v>
      </c>
      <c r="E142" s="48">
        <v>0</v>
      </c>
      <c r="F142" s="48">
        <f t="shared" si="0"/>
        <v>634.69925999999998</v>
      </c>
      <c r="G142" s="90"/>
      <c r="H142" s="91"/>
      <c r="I142" s="34"/>
      <c r="M142" s="61"/>
    </row>
    <row r="143" spans="1:13" s="49" customFormat="1" ht="15.75" customHeight="1" x14ac:dyDescent="0.35">
      <c r="A143" s="83" t="str">
        <f ca="1">(SUMPRODUCT(MID(0&amp;(LEFT(A142,SUM(LEN(A142)-LEN(SUBSTITUTE(A142,{"0","1","2"},""))))), LARGE(INDEX(ISNUMBER(--MID((LEFT(A142,SUM(LEN(A142)-LEN(SUBSTITUTE(A142,{"0","1","2"},""))))), ROW(INDIRECT("1:"&amp;LEN((LEFT(A142,SUM(LEN(A142)-LEN(SUBSTITUTE(A142,{"0","1","2"},"")))))))), 1)) * ROW(INDIRECT("1:"&amp;LEN((LEFT(A142,SUM(LEN(A142)-LEN(SUBSTITUTE(A142,{"0","1","2"},"")))))))), 0), ROW(INDIRECT("1:"&amp;LEN((LEFT(A142,SUM(LEN(A142)-LEN(SUBSTITUTE(A142,{"0","1","2"},"")))))))))+1, 1) * 10^ROW(INDIRECT("1:"&amp;LEN((LEFT(A142,SUM(LEN(A142)-LEN(SUBSTITUTE(A142,{"0","1","2"},""))))))))/10))*1+1&amp;""&amp;" ,.., "&amp;""&amp;(SUMPRODUCT(MID(0&amp;(--TRIM(RIGHT(SUBSTITUTE(LEFT(A142,_xlfn.AGGREGATE(16,6,FIND({0,1,2,3,4,5,6,7,8,9},A142,ROW(INDIRECT("1:"&amp;LEN(A142)))),1))," ",REPT(" ",LEN(A142))),LEN(A142)))), LARGE(INDEX(ISNUMBER(--MID((--TRIM(RIGHT(SUBSTITUTE(LEFT(A142,_xlfn.AGGREGATE(16,6,FIND({0,1,2,3,4,5,6,7,8,9},A142,ROW(INDIRECT("1:"&amp;LEN(A142)))),1))," ",REPT(" ",LEN(A142))),LEN(A142)))), ROW(INDIRECT("1:"&amp;LEN((--TRIM(RIGHT(SUBSTITUTE(LEFT(A142,_xlfn.AGGREGATE(16,6,FIND({0,1,2,3,4,5,6,7,8,9},A142,ROW(INDIRECT("1:"&amp;LEN(A142)))),1))," ",REPT(" ",LEN(A142))),LEN(A142))))))), 1)) * ROW(INDIRECT("1:"&amp;LEN((--TRIM(RIGHT(SUBSTITUTE(LEFT(A142,_xlfn.AGGREGATE(16,6,FIND({0,1,2,3,4,5,6,7,8,9},A142,ROW(INDIRECT("1:"&amp;LEN(A142)))),1))," ",REPT(" ",LEN(A142))),LEN(A142))))))), 0), ROW(INDIRECT("1:"&amp;LEN((--TRIM(RIGHT(SUBSTITUTE(LEFT(A142,_xlfn.AGGREGATE(16,6,FIND({0,1,2,3,4,5,6,7,8,9},A142,ROW(INDIRECT("1:"&amp;LEN(A142)))),1))," ",REPT(" ",LEN(A142))),LEN(A142))))))))+1, 1) * 10^ROW(INDIRECT("1:"&amp;LEN((--TRIM(RIGHT(SUBSTITUTE(LEFT(A142,_xlfn.AGGREGATE(16,6,FIND({0,1,2,3,4,5,6,7,8,9},A142,ROW(INDIRECT("1:"&amp;LEN(A142)))),1))," ",REPT(" ",LEN(A142))),LEN(A142)))))))/10))*1+1</f>
        <v>108 ,.., 1108</v>
      </c>
      <c r="B143" s="84"/>
      <c r="C143" s="48" t="s">
        <v>195</v>
      </c>
      <c r="D143" s="62">
        <f>(37.25)*10.764</f>
        <v>400.959</v>
      </c>
      <c r="E143" s="48">
        <v>0</v>
      </c>
      <c r="F143" s="48">
        <f t="shared" si="0"/>
        <v>601.43849999999998</v>
      </c>
      <c r="G143" s="90"/>
      <c r="H143" s="91"/>
      <c r="I143" s="34"/>
      <c r="M143" s="61"/>
    </row>
    <row r="144" spans="1:13" s="49" customFormat="1" ht="15.75" customHeight="1" x14ac:dyDescent="0.35">
      <c r="A144" s="83" t="str">
        <f ca="1">(SUMPRODUCT(MID(0&amp;(LEFT(A143,SUM(LEN(A143)-LEN(SUBSTITUTE(A143,{"0","1","2"},""))))), LARGE(INDEX(ISNUMBER(--MID((LEFT(A143,SUM(LEN(A143)-LEN(SUBSTITUTE(A143,{"0","1","2"},""))))), ROW(INDIRECT("1:"&amp;LEN((LEFT(A143,SUM(LEN(A143)-LEN(SUBSTITUTE(A143,{"0","1","2"},"")))))))), 1)) * ROW(INDIRECT("1:"&amp;LEN((LEFT(A143,SUM(LEN(A143)-LEN(SUBSTITUTE(A143,{"0","1","2"},"")))))))), 0), ROW(INDIRECT("1:"&amp;LEN((LEFT(A143,SUM(LEN(A143)-LEN(SUBSTITUTE(A143,{"0","1","2"},"")))))))))+1, 1) * 10^ROW(INDIRECT("1:"&amp;LEN((LEFT(A143,SUM(LEN(A143)-LEN(SUBSTITUTE(A143,{"0","1","2"},""))))))))/10))*1+1&amp;""&amp;" ,.., "&amp;""&amp;(SUMPRODUCT(MID(0&amp;(--TRIM(RIGHT(SUBSTITUTE(LEFT(A143,_xlfn.AGGREGATE(16,6,FIND({0,1,2,3,4,5,6,7,8,9},A143,ROW(INDIRECT("1:"&amp;LEN(A143)))),1))," ",REPT(" ",LEN(A143))),LEN(A143)))), LARGE(INDEX(ISNUMBER(--MID((--TRIM(RIGHT(SUBSTITUTE(LEFT(A143,_xlfn.AGGREGATE(16,6,FIND({0,1,2,3,4,5,6,7,8,9},A143,ROW(INDIRECT("1:"&amp;LEN(A143)))),1))," ",REPT(" ",LEN(A143))),LEN(A143)))), ROW(INDIRECT("1:"&amp;LEN((--TRIM(RIGHT(SUBSTITUTE(LEFT(A143,_xlfn.AGGREGATE(16,6,FIND({0,1,2,3,4,5,6,7,8,9},A143,ROW(INDIRECT("1:"&amp;LEN(A143)))),1))," ",REPT(" ",LEN(A143))),LEN(A143))))))), 1)) * ROW(INDIRECT("1:"&amp;LEN((--TRIM(RIGHT(SUBSTITUTE(LEFT(A143,_xlfn.AGGREGATE(16,6,FIND({0,1,2,3,4,5,6,7,8,9},A143,ROW(INDIRECT("1:"&amp;LEN(A143)))),1))," ",REPT(" ",LEN(A143))),LEN(A143))))))), 0), ROW(INDIRECT("1:"&amp;LEN((--TRIM(RIGHT(SUBSTITUTE(LEFT(A143,_xlfn.AGGREGATE(16,6,FIND({0,1,2,3,4,5,6,7,8,9},A143,ROW(INDIRECT("1:"&amp;LEN(A143)))),1))," ",REPT(" ",LEN(A143))),LEN(A143))))))))+1, 1) * 10^ROW(INDIRECT("1:"&amp;LEN((--TRIM(RIGHT(SUBSTITUTE(LEFT(A143,_xlfn.AGGREGATE(16,6,FIND({0,1,2,3,4,5,6,7,8,9},A143,ROW(INDIRECT("1:"&amp;LEN(A143)))),1))," ",REPT(" ",LEN(A143))),LEN(A143)))))))/10))*1+1</f>
        <v>109 ,.., 1109</v>
      </c>
      <c r="B144" s="84"/>
      <c r="C144" s="48" t="s">
        <v>195</v>
      </c>
      <c r="D144" s="62">
        <f>(37.25)*10.764</f>
        <v>400.959</v>
      </c>
      <c r="E144" s="48">
        <v>0</v>
      </c>
      <c r="F144" s="48">
        <f t="shared" si="0"/>
        <v>601.43849999999998</v>
      </c>
      <c r="G144" s="86"/>
      <c r="H144" s="87"/>
      <c r="I144" s="34"/>
      <c r="J144" s="49">
        <f>2.75*4.3+2.3*2.1+2.75*2.1+1.2*1.65+0.9*1.35+0.9*(1.2+0.95)</f>
        <v>27.56</v>
      </c>
      <c r="K144" s="49">
        <f>1*(2.75+2.3+2.75)</f>
        <v>7.8</v>
      </c>
      <c r="L144" s="49">
        <f>J144+K144</f>
        <v>35.36</v>
      </c>
      <c r="M144" s="61">
        <f>37.25</f>
        <v>37.25</v>
      </c>
    </row>
    <row r="145" spans="1:16384" s="52" customFormat="1" ht="15.75" customHeight="1" x14ac:dyDescent="0.35">
      <c r="A145" s="92" t="s">
        <v>215</v>
      </c>
      <c r="B145" s="92"/>
      <c r="C145" s="92"/>
      <c r="D145" s="92"/>
      <c r="E145" s="92"/>
      <c r="F145" s="92"/>
      <c r="G145" s="92"/>
      <c r="H145" s="78"/>
      <c r="I145" s="53"/>
      <c r="J145" s="53"/>
      <c r="K145" s="53"/>
      <c r="L145" s="53"/>
      <c r="M145" s="53"/>
      <c r="N145" s="53"/>
      <c r="O145" s="53"/>
      <c r="P145" s="53"/>
      <c r="Q145" s="80" t="s">
        <v>124</v>
      </c>
      <c r="R145" s="92"/>
      <c r="S145" s="92"/>
      <c r="T145" s="92"/>
      <c r="U145" s="92"/>
      <c r="V145" s="92"/>
      <c r="W145" s="92"/>
      <c r="X145" s="92"/>
      <c r="Y145" s="92" t="s">
        <v>124</v>
      </c>
      <c r="Z145" s="92"/>
      <c r="AA145" s="92"/>
      <c r="AB145" s="92"/>
      <c r="AC145" s="92"/>
      <c r="AD145" s="92"/>
      <c r="AE145" s="92"/>
      <c r="AF145" s="92"/>
      <c r="AG145" s="92" t="s">
        <v>124</v>
      </c>
      <c r="AH145" s="92"/>
      <c r="AI145" s="92"/>
      <c r="AJ145" s="92"/>
      <c r="AK145" s="92"/>
      <c r="AL145" s="92"/>
      <c r="AM145" s="92"/>
      <c r="AN145" s="92"/>
      <c r="AO145" s="92" t="s">
        <v>124</v>
      </c>
      <c r="AP145" s="92"/>
      <c r="AQ145" s="92"/>
      <c r="AR145" s="92"/>
      <c r="AS145" s="92"/>
      <c r="AT145" s="92"/>
      <c r="AU145" s="92"/>
      <c r="AV145" s="92"/>
      <c r="AW145" s="92" t="s">
        <v>124</v>
      </c>
      <c r="AX145" s="92"/>
      <c r="AY145" s="92"/>
      <c r="AZ145" s="92"/>
      <c r="BA145" s="92"/>
      <c r="BB145" s="92"/>
      <c r="BC145" s="92"/>
      <c r="BD145" s="92"/>
      <c r="BE145" s="92" t="s">
        <v>124</v>
      </c>
      <c r="BF145" s="92"/>
      <c r="BG145" s="92"/>
      <c r="BH145" s="92"/>
      <c r="BI145" s="92"/>
      <c r="BJ145" s="92"/>
      <c r="BK145" s="92"/>
      <c r="BL145" s="92"/>
      <c r="BM145" s="92" t="s">
        <v>124</v>
      </c>
      <c r="BN145" s="92"/>
      <c r="BO145" s="92"/>
      <c r="BP145" s="92"/>
      <c r="BQ145" s="92"/>
      <c r="BR145" s="92"/>
      <c r="BS145" s="92"/>
      <c r="BT145" s="92"/>
      <c r="BU145" s="92" t="s">
        <v>124</v>
      </c>
      <c r="BV145" s="92"/>
      <c r="BW145" s="92"/>
      <c r="BX145" s="92"/>
      <c r="BY145" s="92"/>
      <c r="BZ145" s="92"/>
      <c r="CA145" s="92"/>
      <c r="CB145" s="92"/>
      <c r="CC145" s="92" t="s">
        <v>124</v>
      </c>
      <c r="CD145" s="92"/>
      <c r="CE145" s="92"/>
      <c r="CF145" s="92"/>
      <c r="CG145" s="92"/>
      <c r="CH145" s="92"/>
      <c r="CI145" s="92"/>
      <c r="CJ145" s="92"/>
      <c r="CK145" s="92" t="s">
        <v>124</v>
      </c>
      <c r="CL145" s="92"/>
      <c r="CM145" s="92"/>
      <c r="CN145" s="92"/>
      <c r="CO145" s="92"/>
      <c r="CP145" s="92"/>
      <c r="CQ145" s="92"/>
      <c r="CR145" s="92"/>
      <c r="CS145" s="92" t="s">
        <v>124</v>
      </c>
      <c r="CT145" s="92"/>
      <c r="CU145" s="92"/>
      <c r="CV145" s="92"/>
      <c r="CW145" s="92"/>
      <c r="CX145" s="92"/>
      <c r="CY145" s="92"/>
      <c r="CZ145" s="92"/>
      <c r="DA145" s="92" t="s">
        <v>124</v>
      </c>
      <c r="DB145" s="92"/>
      <c r="DC145" s="92"/>
      <c r="DD145" s="92"/>
      <c r="DE145" s="92"/>
      <c r="DF145" s="92"/>
      <c r="DG145" s="92"/>
      <c r="DH145" s="92"/>
      <c r="DI145" s="92" t="s">
        <v>124</v>
      </c>
      <c r="DJ145" s="92"/>
      <c r="DK145" s="92"/>
      <c r="DL145" s="92"/>
      <c r="DM145" s="92"/>
      <c r="DN145" s="92"/>
      <c r="DO145" s="92"/>
      <c r="DP145" s="92"/>
      <c r="DQ145" s="92" t="s">
        <v>124</v>
      </c>
      <c r="DR145" s="92"/>
      <c r="DS145" s="92"/>
      <c r="DT145" s="92"/>
      <c r="DU145" s="92"/>
      <c r="DV145" s="92"/>
      <c r="DW145" s="92"/>
      <c r="DX145" s="92"/>
      <c r="DY145" s="92" t="s">
        <v>124</v>
      </c>
      <c r="DZ145" s="92"/>
      <c r="EA145" s="92"/>
      <c r="EB145" s="92"/>
      <c r="EC145" s="92"/>
      <c r="ED145" s="92"/>
      <c r="EE145" s="92"/>
      <c r="EF145" s="92"/>
      <c r="EG145" s="92" t="s">
        <v>124</v>
      </c>
      <c r="EH145" s="92"/>
      <c r="EI145" s="92"/>
      <c r="EJ145" s="92"/>
      <c r="EK145" s="92"/>
      <c r="EL145" s="92"/>
      <c r="EM145" s="92"/>
      <c r="EN145" s="92"/>
      <c r="EO145" s="92" t="s">
        <v>124</v>
      </c>
      <c r="EP145" s="92"/>
      <c r="EQ145" s="92"/>
      <c r="ER145" s="92"/>
      <c r="ES145" s="92"/>
      <c r="ET145" s="92"/>
      <c r="EU145" s="92"/>
      <c r="EV145" s="92"/>
      <c r="EW145" s="92" t="s">
        <v>124</v>
      </c>
      <c r="EX145" s="92"/>
      <c r="EY145" s="92"/>
      <c r="EZ145" s="92"/>
      <c r="FA145" s="92"/>
      <c r="FB145" s="92"/>
      <c r="FC145" s="92"/>
      <c r="FD145" s="92"/>
      <c r="FE145" s="92" t="s">
        <v>124</v>
      </c>
      <c r="FF145" s="92"/>
      <c r="FG145" s="92"/>
      <c r="FH145" s="92"/>
      <c r="FI145" s="92"/>
      <c r="FJ145" s="92"/>
      <c r="FK145" s="92"/>
      <c r="FL145" s="92"/>
      <c r="FM145" s="92" t="s">
        <v>124</v>
      </c>
      <c r="FN145" s="92"/>
      <c r="FO145" s="92"/>
      <c r="FP145" s="92"/>
      <c r="FQ145" s="92"/>
      <c r="FR145" s="92"/>
      <c r="FS145" s="92"/>
      <c r="FT145" s="92"/>
      <c r="FU145" s="92" t="s">
        <v>124</v>
      </c>
      <c r="FV145" s="92"/>
      <c r="FW145" s="92"/>
      <c r="FX145" s="92"/>
      <c r="FY145" s="92"/>
      <c r="FZ145" s="92"/>
      <c r="GA145" s="92"/>
      <c r="GB145" s="92"/>
      <c r="GC145" s="92" t="s">
        <v>124</v>
      </c>
      <c r="GD145" s="92"/>
      <c r="GE145" s="92"/>
      <c r="GF145" s="92"/>
      <c r="GG145" s="92"/>
      <c r="GH145" s="92"/>
      <c r="GI145" s="92"/>
      <c r="GJ145" s="92"/>
      <c r="GK145" s="92" t="s">
        <v>124</v>
      </c>
      <c r="GL145" s="92"/>
      <c r="GM145" s="92"/>
      <c r="GN145" s="92"/>
      <c r="GO145" s="92"/>
      <c r="GP145" s="92"/>
      <c r="GQ145" s="92"/>
      <c r="GR145" s="92"/>
      <c r="GS145" s="92" t="s">
        <v>124</v>
      </c>
      <c r="GT145" s="92"/>
      <c r="GU145" s="92"/>
      <c r="GV145" s="92"/>
      <c r="GW145" s="92"/>
      <c r="GX145" s="92"/>
      <c r="GY145" s="92"/>
      <c r="GZ145" s="92"/>
      <c r="HA145" s="92" t="s">
        <v>124</v>
      </c>
      <c r="HB145" s="92"/>
      <c r="HC145" s="92"/>
      <c r="HD145" s="92"/>
      <c r="HE145" s="92"/>
      <c r="HF145" s="92"/>
      <c r="HG145" s="92"/>
      <c r="HH145" s="92"/>
      <c r="HI145" s="92" t="s">
        <v>124</v>
      </c>
      <c r="HJ145" s="92"/>
      <c r="HK145" s="92"/>
      <c r="HL145" s="92"/>
      <c r="HM145" s="92"/>
      <c r="HN145" s="92"/>
      <c r="HO145" s="92"/>
      <c r="HP145" s="92"/>
      <c r="HQ145" s="92" t="s">
        <v>124</v>
      </c>
      <c r="HR145" s="92"/>
      <c r="HS145" s="92"/>
      <c r="HT145" s="92"/>
      <c r="HU145" s="92"/>
      <c r="HV145" s="92"/>
      <c r="HW145" s="92"/>
      <c r="HX145" s="92"/>
      <c r="HY145" s="92" t="s">
        <v>124</v>
      </c>
      <c r="HZ145" s="92"/>
      <c r="IA145" s="92"/>
      <c r="IB145" s="92"/>
      <c r="IC145" s="92"/>
      <c r="ID145" s="92"/>
      <c r="IE145" s="92"/>
      <c r="IF145" s="92"/>
      <c r="IG145" s="92" t="s">
        <v>124</v>
      </c>
      <c r="IH145" s="92"/>
      <c r="II145" s="92"/>
      <c r="IJ145" s="92"/>
      <c r="IK145" s="92"/>
      <c r="IL145" s="92"/>
      <c r="IM145" s="92"/>
      <c r="IN145" s="92"/>
      <c r="IO145" s="92" t="s">
        <v>124</v>
      </c>
      <c r="IP145" s="92"/>
      <c r="IQ145" s="92"/>
      <c r="IR145" s="92"/>
      <c r="IS145" s="92"/>
      <c r="IT145" s="92"/>
      <c r="IU145" s="92"/>
      <c r="IV145" s="92"/>
      <c r="IW145" s="92" t="s">
        <v>124</v>
      </c>
      <c r="IX145" s="92"/>
      <c r="IY145" s="92"/>
      <c r="IZ145" s="92"/>
      <c r="JA145" s="92"/>
      <c r="JB145" s="92"/>
      <c r="JC145" s="92"/>
      <c r="JD145" s="92"/>
      <c r="JE145" s="92" t="s">
        <v>124</v>
      </c>
      <c r="JF145" s="92"/>
      <c r="JG145" s="92"/>
      <c r="JH145" s="92"/>
      <c r="JI145" s="92"/>
      <c r="JJ145" s="92"/>
      <c r="JK145" s="92"/>
      <c r="JL145" s="92"/>
      <c r="JM145" s="92" t="s">
        <v>124</v>
      </c>
      <c r="JN145" s="92"/>
      <c r="JO145" s="92"/>
      <c r="JP145" s="92"/>
      <c r="JQ145" s="92"/>
      <c r="JR145" s="92"/>
      <c r="JS145" s="92"/>
      <c r="JT145" s="92"/>
      <c r="JU145" s="92" t="s">
        <v>124</v>
      </c>
      <c r="JV145" s="92"/>
      <c r="JW145" s="92"/>
      <c r="JX145" s="92"/>
      <c r="JY145" s="92"/>
      <c r="JZ145" s="92"/>
      <c r="KA145" s="92"/>
      <c r="KB145" s="92"/>
      <c r="KC145" s="92" t="s">
        <v>124</v>
      </c>
      <c r="KD145" s="92"/>
      <c r="KE145" s="92"/>
      <c r="KF145" s="92"/>
      <c r="KG145" s="92"/>
      <c r="KH145" s="92"/>
      <c r="KI145" s="92"/>
      <c r="KJ145" s="92"/>
      <c r="KK145" s="92" t="s">
        <v>124</v>
      </c>
      <c r="KL145" s="92"/>
      <c r="KM145" s="92"/>
      <c r="KN145" s="92"/>
      <c r="KO145" s="92"/>
      <c r="KP145" s="92"/>
      <c r="KQ145" s="92"/>
      <c r="KR145" s="92"/>
      <c r="KS145" s="92" t="s">
        <v>124</v>
      </c>
      <c r="KT145" s="92"/>
      <c r="KU145" s="92"/>
      <c r="KV145" s="92"/>
      <c r="KW145" s="92"/>
      <c r="KX145" s="92"/>
      <c r="KY145" s="92"/>
      <c r="KZ145" s="92"/>
      <c r="LA145" s="92" t="s">
        <v>124</v>
      </c>
      <c r="LB145" s="92"/>
      <c r="LC145" s="92"/>
      <c r="LD145" s="92"/>
      <c r="LE145" s="92"/>
      <c r="LF145" s="92"/>
      <c r="LG145" s="92"/>
      <c r="LH145" s="92"/>
      <c r="LI145" s="92" t="s">
        <v>124</v>
      </c>
      <c r="LJ145" s="92"/>
      <c r="LK145" s="92"/>
      <c r="LL145" s="92"/>
      <c r="LM145" s="92"/>
      <c r="LN145" s="92"/>
      <c r="LO145" s="92"/>
      <c r="LP145" s="92"/>
      <c r="LQ145" s="92" t="s">
        <v>124</v>
      </c>
      <c r="LR145" s="92"/>
      <c r="LS145" s="92"/>
      <c r="LT145" s="92"/>
      <c r="LU145" s="92"/>
      <c r="LV145" s="92"/>
      <c r="LW145" s="92"/>
      <c r="LX145" s="92"/>
      <c r="LY145" s="92" t="s">
        <v>124</v>
      </c>
      <c r="LZ145" s="92"/>
      <c r="MA145" s="92"/>
      <c r="MB145" s="92"/>
      <c r="MC145" s="92"/>
      <c r="MD145" s="92"/>
      <c r="ME145" s="92"/>
      <c r="MF145" s="92"/>
      <c r="MG145" s="92" t="s">
        <v>124</v>
      </c>
      <c r="MH145" s="92"/>
      <c r="MI145" s="92"/>
      <c r="MJ145" s="92"/>
      <c r="MK145" s="92"/>
      <c r="ML145" s="92"/>
      <c r="MM145" s="92"/>
      <c r="MN145" s="92"/>
      <c r="MO145" s="92" t="s">
        <v>124</v>
      </c>
      <c r="MP145" s="92"/>
      <c r="MQ145" s="92"/>
      <c r="MR145" s="92"/>
      <c r="MS145" s="92"/>
      <c r="MT145" s="92"/>
      <c r="MU145" s="92"/>
      <c r="MV145" s="92"/>
      <c r="MW145" s="92" t="s">
        <v>124</v>
      </c>
      <c r="MX145" s="92"/>
      <c r="MY145" s="92"/>
      <c r="MZ145" s="92"/>
      <c r="NA145" s="92"/>
      <c r="NB145" s="92"/>
      <c r="NC145" s="92"/>
      <c r="ND145" s="92"/>
      <c r="NE145" s="92" t="s">
        <v>124</v>
      </c>
      <c r="NF145" s="92"/>
      <c r="NG145" s="92"/>
      <c r="NH145" s="92"/>
      <c r="NI145" s="92"/>
      <c r="NJ145" s="92"/>
      <c r="NK145" s="92"/>
      <c r="NL145" s="92"/>
      <c r="NM145" s="92" t="s">
        <v>124</v>
      </c>
      <c r="NN145" s="92"/>
      <c r="NO145" s="92"/>
      <c r="NP145" s="92"/>
      <c r="NQ145" s="92"/>
      <c r="NR145" s="92"/>
      <c r="NS145" s="92"/>
      <c r="NT145" s="92"/>
      <c r="NU145" s="92" t="s">
        <v>124</v>
      </c>
      <c r="NV145" s="92"/>
      <c r="NW145" s="92"/>
      <c r="NX145" s="92"/>
      <c r="NY145" s="92"/>
      <c r="NZ145" s="92"/>
      <c r="OA145" s="92"/>
      <c r="OB145" s="92"/>
      <c r="OC145" s="92" t="s">
        <v>124</v>
      </c>
      <c r="OD145" s="92"/>
      <c r="OE145" s="92"/>
      <c r="OF145" s="92"/>
      <c r="OG145" s="92"/>
      <c r="OH145" s="92"/>
      <c r="OI145" s="92"/>
      <c r="OJ145" s="92"/>
      <c r="OK145" s="92" t="s">
        <v>124</v>
      </c>
      <c r="OL145" s="92"/>
      <c r="OM145" s="92"/>
      <c r="ON145" s="92"/>
      <c r="OO145" s="92"/>
      <c r="OP145" s="92"/>
      <c r="OQ145" s="92"/>
      <c r="OR145" s="92"/>
      <c r="OS145" s="92" t="s">
        <v>124</v>
      </c>
      <c r="OT145" s="92"/>
      <c r="OU145" s="92"/>
      <c r="OV145" s="92"/>
      <c r="OW145" s="92"/>
      <c r="OX145" s="92"/>
      <c r="OY145" s="92"/>
      <c r="OZ145" s="92"/>
      <c r="PA145" s="92" t="s">
        <v>124</v>
      </c>
      <c r="PB145" s="92"/>
      <c r="PC145" s="92"/>
      <c r="PD145" s="92"/>
      <c r="PE145" s="92"/>
      <c r="PF145" s="92"/>
      <c r="PG145" s="92"/>
      <c r="PH145" s="92"/>
      <c r="PI145" s="92" t="s">
        <v>124</v>
      </c>
      <c r="PJ145" s="92"/>
      <c r="PK145" s="92"/>
      <c r="PL145" s="92"/>
      <c r="PM145" s="92"/>
      <c r="PN145" s="92"/>
      <c r="PO145" s="92"/>
      <c r="PP145" s="92"/>
      <c r="PQ145" s="92" t="s">
        <v>124</v>
      </c>
      <c r="PR145" s="92"/>
      <c r="PS145" s="92"/>
      <c r="PT145" s="92"/>
      <c r="PU145" s="92"/>
      <c r="PV145" s="92"/>
      <c r="PW145" s="92"/>
      <c r="PX145" s="92"/>
      <c r="PY145" s="92" t="s">
        <v>124</v>
      </c>
      <c r="PZ145" s="92"/>
      <c r="QA145" s="92"/>
      <c r="QB145" s="92"/>
      <c r="QC145" s="92"/>
      <c r="QD145" s="92"/>
      <c r="QE145" s="92"/>
      <c r="QF145" s="92"/>
      <c r="QG145" s="92" t="s">
        <v>124</v>
      </c>
      <c r="QH145" s="92"/>
      <c r="QI145" s="92"/>
      <c r="QJ145" s="92"/>
      <c r="QK145" s="92"/>
      <c r="QL145" s="92"/>
      <c r="QM145" s="92"/>
      <c r="QN145" s="92"/>
      <c r="QO145" s="92" t="s">
        <v>124</v>
      </c>
      <c r="QP145" s="92"/>
      <c r="QQ145" s="92"/>
      <c r="QR145" s="92"/>
      <c r="QS145" s="92"/>
      <c r="QT145" s="92"/>
      <c r="QU145" s="92"/>
      <c r="QV145" s="92"/>
      <c r="QW145" s="92" t="s">
        <v>124</v>
      </c>
      <c r="QX145" s="92"/>
      <c r="QY145" s="92"/>
      <c r="QZ145" s="92"/>
      <c r="RA145" s="92"/>
      <c r="RB145" s="92"/>
      <c r="RC145" s="92"/>
      <c r="RD145" s="92"/>
      <c r="RE145" s="92" t="s">
        <v>124</v>
      </c>
      <c r="RF145" s="92"/>
      <c r="RG145" s="92"/>
      <c r="RH145" s="92"/>
      <c r="RI145" s="92"/>
      <c r="RJ145" s="92"/>
      <c r="RK145" s="92"/>
      <c r="RL145" s="92"/>
      <c r="RM145" s="92" t="s">
        <v>124</v>
      </c>
      <c r="RN145" s="92"/>
      <c r="RO145" s="92"/>
      <c r="RP145" s="92"/>
      <c r="RQ145" s="92"/>
      <c r="RR145" s="92"/>
      <c r="RS145" s="92"/>
      <c r="RT145" s="92"/>
      <c r="RU145" s="92" t="s">
        <v>124</v>
      </c>
      <c r="RV145" s="92"/>
      <c r="RW145" s="92"/>
      <c r="RX145" s="92"/>
      <c r="RY145" s="92"/>
      <c r="RZ145" s="92"/>
      <c r="SA145" s="92"/>
      <c r="SB145" s="92"/>
      <c r="SC145" s="92" t="s">
        <v>124</v>
      </c>
      <c r="SD145" s="92"/>
      <c r="SE145" s="92"/>
      <c r="SF145" s="92"/>
      <c r="SG145" s="92"/>
      <c r="SH145" s="92"/>
      <c r="SI145" s="92"/>
      <c r="SJ145" s="92"/>
      <c r="SK145" s="92" t="s">
        <v>124</v>
      </c>
      <c r="SL145" s="92"/>
      <c r="SM145" s="92"/>
      <c r="SN145" s="92"/>
      <c r="SO145" s="92"/>
      <c r="SP145" s="92"/>
      <c r="SQ145" s="92"/>
      <c r="SR145" s="92"/>
      <c r="SS145" s="92" t="s">
        <v>124</v>
      </c>
      <c r="ST145" s="92"/>
      <c r="SU145" s="92"/>
      <c r="SV145" s="92"/>
      <c r="SW145" s="92"/>
      <c r="SX145" s="92"/>
      <c r="SY145" s="92"/>
      <c r="SZ145" s="92"/>
      <c r="TA145" s="92" t="s">
        <v>124</v>
      </c>
      <c r="TB145" s="92"/>
      <c r="TC145" s="92"/>
      <c r="TD145" s="92"/>
      <c r="TE145" s="92"/>
      <c r="TF145" s="92"/>
      <c r="TG145" s="92"/>
      <c r="TH145" s="92"/>
      <c r="TI145" s="92" t="s">
        <v>124</v>
      </c>
      <c r="TJ145" s="92"/>
      <c r="TK145" s="92"/>
      <c r="TL145" s="92"/>
      <c r="TM145" s="92"/>
      <c r="TN145" s="92"/>
      <c r="TO145" s="92"/>
      <c r="TP145" s="92"/>
      <c r="TQ145" s="92" t="s">
        <v>124</v>
      </c>
      <c r="TR145" s="92"/>
      <c r="TS145" s="92"/>
      <c r="TT145" s="92"/>
      <c r="TU145" s="92"/>
      <c r="TV145" s="92"/>
      <c r="TW145" s="92"/>
      <c r="TX145" s="92"/>
      <c r="TY145" s="92" t="s">
        <v>124</v>
      </c>
      <c r="TZ145" s="92"/>
      <c r="UA145" s="92"/>
      <c r="UB145" s="92"/>
      <c r="UC145" s="92"/>
      <c r="UD145" s="92"/>
      <c r="UE145" s="92"/>
      <c r="UF145" s="92"/>
      <c r="UG145" s="92" t="s">
        <v>124</v>
      </c>
      <c r="UH145" s="92"/>
      <c r="UI145" s="92"/>
      <c r="UJ145" s="92"/>
      <c r="UK145" s="92"/>
      <c r="UL145" s="92"/>
      <c r="UM145" s="92"/>
      <c r="UN145" s="92"/>
      <c r="UO145" s="92" t="s">
        <v>124</v>
      </c>
      <c r="UP145" s="92"/>
      <c r="UQ145" s="92"/>
      <c r="UR145" s="92"/>
      <c r="US145" s="92"/>
      <c r="UT145" s="92"/>
      <c r="UU145" s="92"/>
      <c r="UV145" s="92"/>
      <c r="UW145" s="92" t="s">
        <v>124</v>
      </c>
      <c r="UX145" s="92"/>
      <c r="UY145" s="92"/>
      <c r="UZ145" s="92"/>
      <c r="VA145" s="92"/>
      <c r="VB145" s="92"/>
      <c r="VC145" s="92"/>
      <c r="VD145" s="92"/>
      <c r="VE145" s="92" t="s">
        <v>124</v>
      </c>
      <c r="VF145" s="92"/>
      <c r="VG145" s="92"/>
      <c r="VH145" s="92"/>
      <c r="VI145" s="92"/>
      <c r="VJ145" s="92"/>
      <c r="VK145" s="92"/>
      <c r="VL145" s="92"/>
      <c r="VM145" s="92" t="s">
        <v>124</v>
      </c>
      <c r="VN145" s="92"/>
      <c r="VO145" s="92"/>
      <c r="VP145" s="92"/>
      <c r="VQ145" s="92"/>
      <c r="VR145" s="92"/>
      <c r="VS145" s="92"/>
      <c r="VT145" s="92"/>
      <c r="VU145" s="92" t="s">
        <v>124</v>
      </c>
      <c r="VV145" s="92"/>
      <c r="VW145" s="92"/>
      <c r="VX145" s="92"/>
      <c r="VY145" s="92"/>
      <c r="VZ145" s="92"/>
      <c r="WA145" s="92"/>
      <c r="WB145" s="92"/>
      <c r="WC145" s="92" t="s">
        <v>124</v>
      </c>
      <c r="WD145" s="92"/>
      <c r="WE145" s="92"/>
      <c r="WF145" s="92"/>
      <c r="WG145" s="92"/>
      <c r="WH145" s="92"/>
      <c r="WI145" s="92"/>
      <c r="WJ145" s="92"/>
      <c r="WK145" s="92" t="s">
        <v>124</v>
      </c>
      <c r="WL145" s="92"/>
      <c r="WM145" s="92"/>
      <c r="WN145" s="92"/>
      <c r="WO145" s="92"/>
      <c r="WP145" s="92"/>
      <c r="WQ145" s="92"/>
      <c r="WR145" s="92"/>
      <c r="WS145" s="92" t="s">
        <v>124</v>
      </c>
      <c r="WT145" s="92"/>
      <c r="WU145" s="92"/>
      <c r="WV145" s="92"/>
      <c r="WW145" s="92"/>
      <c r="WX145" s="92"/>
      <c r="WY145" s="92"/>
      <c r="WZ145" s="92"/>
      <c r="XA145" s="92" t="s">
        <v>124</v>
      </c>
      <c r="XB145" s="92"/>
      <c r="XC145" s="92"/>
      <c r="XD145" s="92"/>
      <c r="XE145" s="92"/>
      <c r="XF145" s="92"/>
      <c r="XG145" s="92"/>
      <c r="XH145" s="92"/>
      <c r="XI145" s="92" t="s">
        <v>124</v>
      </c>
      <c r="XJ145" s="92"/>
      <c r="XK145" s="92"/>
      <c r="XL145" s="92"/>
      <c r="XM145" s="92"/>
      <c r="XN145" s="92"/>
      <c r="XO145" s="92"/>
      <c r="XP145" s="92"/>
      <c r="XQ145" s="92" t="s">
        <v>124</v>
      </c>
      <c r="XR145" s="92"/>
      <c r="XS145" s="92"/>
      <c r="XT145" s="92"/>
      <c r="XU145" s="92"/>
      <c r="XV145" s="92"/>
      <c r="XW145" s="92"/>
      <c r="XX145" s="92"/>
      <c r="XY145" s="92" t="s">
        <v>124</v>
      </c>
      <c r="XZ145" s="92"/>
      <c r="YA145" s="92"/>
      <c r="YB145" s="92"/>
      <c r="YC145" s="92"/>
      <c r="YD145" s="92"/>
      <c r="YE145" s="92"/>
      <c r="YF145" s="92"/>
      <c r="YG145" s="92" t="s">
        <v>124</v>
      </c>
      <c r="YH145" s="92"/>
      <c r="YI145" s="92"/>
      <c r="YJ145" s="92"/>
      <c r="YK145" s="92"/>
      <c r="YL145" s="92"/>
      <c r="YM145" s="92"/>
      <c r="YN145" s="92"/>
      <c r="YO145" s="92" t="s">
        <v>124</v>
      </c>
      <c r="YP145" s="92"/>
      <c r="YQ145" s="92"/>
      <c r="YR145" s="92"/>
      <c r="YS145" s="92"/>
      <c r="YT145" s="92"/>
      <c r="YU145" s="92"/>
      <c r="YV145" s="92"/>
      <c r="YW145" s="92" t="s">
        <v>124</v>
      </c>
      <c r="YX145" s="92"/>
      <c r="YY145" s="92"/>
      <c r="YZ145" s="92"/>
      <c r="ZA145" s="92"/>
      <c r="ZB145" s="92"/>
      <c r="ZC145" s="92"/>
      <c r="ZD145" s="92"/>
      <c r="ZE145" s="92" t="s">
        <v>124</v>
      </c>
      <c r="ZF145" s="92"/>
      <c r="ZG145" s="92"/>
      <c r="ZH145" s="92"/>
      <c r="ZI145" s="92"/>
      <c r="ZJ145" s="92"/>
      <c r="ZK145" s="92"/>
      <c r="ZL145" s="92"/>
      <c r="ZM145" s="92" t="s">
        <v>124</v>
      </c>
      <c r="ZN145" s="92"/>
      <c r="ZO145" s="92"/>
      <c r="ZP145" s="92"/>
      <c r="ZQ145" s="92"/>
      <c r="ZR145" s="92"/>
      <c r="ZS145" s="92"/>
      <c r="ZT145" s="92"/>
      <c r="ZU145" s="92" t="s">
        <v>124</v>
      </c>
      <c r="ZV145" s="92"/>
      <c r="ZW145" s="92"/>
      <c r="ZX145" s="92"/>
      <c r="ZY145" s="92"/>
      <c r="ZZ145" s="92"/>
      <c r="AAA145" s="92"/>
      <c r="AAB145" s="92"/>
      <c r="AAC145" s="92" t="s">
        <v>124</v>
      </c>
      <c r="AAD145" s="92"/>
      <c r="AAE145" s="92"/>
      <c r="AAF145" s="92"/>
      <c r="AAG145" s="92"/>
      <c r="AAH145" s="92"/>
      <c r="AAI145" s="92"/>
      <c r="AAJ145" s="92"/>
      <c r="AAK145" s="92" t="s">
        <v>124</v>
      </c>
      <c r="AAL145" s="92"/>
      <c r="AAM145" s="92"/>
      <c r="AAN145" s="92"/>
      <c r="AAO145" s="92"/>
      <c r="AAP145" s="92"/>
      <c r="AAQ145" s="92"/>
      <c r="AAR145" s="92"/>
      <c r="AAS145" s="92" t="s">
        <v>124</v>
      </c>
      <c r="AAT145" s="92"/>
      <c r="AAU145" s="92"/>
      <c r="AAV145" s="92"/>
      <c r="AAW145" s="92"/>
      <c r="AAX145" s="92"/>
      <c r="AAY145" s="92"/>
      <c r="AAZ145" s="92"/>
      <c r="ABA145" s="92" t="s">
        <v>124</v>
      </c>
      <c r="ABB145" s="92"/>
      <c r="ABC145" s="92"/>
      <c r="ABD145" s="92"/>
      <c r="ABE145" s="92"/>
      <c r="ABF145" s="92"/>
      <c r="ABG145" s="92"/>
      <c r="ABH145" s="92"/>
      <c r="ABI145" s="92" t="s">
        <v>124</v>
      </c>
      <c r="ABJ145" s="92"/>
      <c r="ABK145" s="92"/>
      <c r="ABL145" s="92"/>
      <c r="ABM145" s="92"/>
      <c r="ABN145" s="92"/>
      <c r="ABO145" s="92"/>
      <c r="ABP145" s="92"/>
      <c r="ABQ145" s="92" t="s">
        <v>124</v>
      </c>
      <c r="ABR145" s="92"/>
      <c r="ABS145" s="92"/>
      <c r="ABT145" s="92"/>
      <c r="ABU145" s="92"/>
      <c r="ABV145" s="92"/>
      <c r="ABW145" s="92"/>
      <c r="ABX145" s="92"/>
      <c r="ABY145" s="92" t="s">
        <v>124</v>
      </c>
      <c r="ABZ145" s="92"/>
      <c r="ACA145" s="92"/>
      <c r="ACB145" s="92"/>
      <c r="ACC145" s="92"/>
      <c r="ACD145" s="92"/>
      <c r="ACE145" s="92"/>
      <c r="ACF145" s="92"/>
      <c r="ACG145" s="92" t="s">
        <v>124</v>
      </c>
      <c r="ACH145" s="92"/>
      <c r="ACI145" s="92"/>
      <c r="ACJ145" s="92"/>
      <c r="ACK145" s="92"/>
      <c r="ACL145" s="92"/>
      <c r="ACM145" s="92"/>
      <c r="ACN145" s="92"/>
      <c r="ACO145" s="92" t="s">
        <v>124</v>
      </c>
      <c r="ACP145" s="92"/>
      <c r="ACQ145" s="92"/>
      <c r="ACR145" s="92"/>
      <c r="ACS145" s="92"/>
      <c r="ACT145" s="92"/>
      <c r="ACU145" s="92"/>
      <c r="ACV145" s="92"/>
      <c r="ACW145" s="92" t="s">
        <v>124</v>
      </c>
      <c r="ACX145" s="92"/>
      <c r="ACY145" s="92"/>
      <c r="ACZ145" s="92"/>
      <c r="ADA145" s="92"/>
      <c r="ADB145" s="92"/>
      <c r="ADC145" s="92"/>
      <c r="ADD145" s="92"/>
      <c r="ADE145" s="92" t="s">
        <v>124</v>
      </c>
      <c r="ADF145" s="92"/>
      <c r="ADG145" s="92"/>
      <c r="ADH145" s="92"/>
      <c r="ADI145" s="92"/>
      <c r="ADJ145" s="92"/>
      <c r="ADK145" s="92"/>
      <c r="ADL145" s="92"/>
      <c r="ADM145" s="92" t="s">
        <v>124</v>
      </c>
      <c r="ADN145" s="92"/>
      <c r="ADO145" s="92"/>
      <c r="ADP145" s="92"/>
      <c r="ADQ145" s="92"/>
      <c r="ADR145" s="92"/>
      <c r="ADS145" s="92"/>
      <c r="ADT145" s="92"/>
      <c r="ADU145" s="92" t="s">
        <v>124</v>
      </c>
      <c r="ADV145" s="92"/>
      <c r="ADW145" s="92"/>
      <c r="ADX145" s="92"/>
      <c r="ADY145" s="92"/>
      <c r="ADZ145" s="92"/>
      <c r="AEA145" s="92"/>
      <c r="AEB145" s="92"/>
      <c r="AEC145" s="92" t="s">
        <v>124</v>
      </c>
      <c r="AED145" s="92"/>
      <c r="AEE145" s="92"/>
      <c r="AEF145" s="92"/>
      <c r="AEG145" s="92"/>
      <c r="AEH145" s="92"/>
      <c r="AEI145" s="92"/>
      <c r="AEJ145" s="92"/>
      <c r="AEK145" s="92" t="s">
        <v>124</v>
      </c>
      <c r="AEL145" s="92"/>
      <c r="AEM145" s="92"/>
      <c r="AEN145" s="92"/>
      <c r="AEO145" s="92"/>
      <c r="AEP145" s="92"/>
      <c r="AEQ145" s="92"/>
      <c r="AER145" s="92"/>
      <c r="AES145" s="92" t="s">
        <v>124</v>
      </c>
      <c r="AET145" s="92"/>
      <c r="AEU145" s="92"/>
      <c r="AEV145" s="92"/>
      <c r="AEW145" s="92"/>
      <c r="AEX145" s="92"/>
      <c r="AEY145" s="92"/>
      <c r="AEZ145" s="92"/>
      <c r="AFA145" s="92" t="s">
        <v>124</v>
      </c>
      <c r="AFB145" s="92"/>
      <c r="AFC145" s="92"/>
      <c r="AFD145" s="92"/>
      <c r="AFE145" s="92"/>
      <c r="AFF145" s="92"/>
      <c r="AFG145" s="92"/>
      <c r="AFH145" s="92"/>
      <c r="AFI145" s="92" t="s">
        <v>124</v>
      </c>
      <c r="AFJ145" s="92"/>
      <c r="AFK145" s="92"/>
      <c r="AFL145" s="92"/>
      <c r="AFM145" s="92"/>
      <c r="AFN145" s="92"/>
      <c r="AFO145" s="92"/>
      <c r="AFP145" s="92"/>
      <c r="AFQ145" s="92" t="s">
        <v>124</v>
      </c>
      <c r="AFR145" s="92"/>
      <c r="AFS145" s="92"/>
      <c r="AFT145" s="92"/>
      <c r="AFU145" s="92"/>
      <c r="AFV145" s="92"/>
      <c r="AFW145" s="92"/>
      <c r="AFX145" s="92"/>
      <c r="AFY145" s="92" t="s">
        <v>124</v>
      </c>
      <c r="AFZ145" s="92"/>
      <c r="AGA145" s="92"/>
      <c r="AGB145" s="92"/>
      <c r="AGC145" s="92"/>
      <c r="AGD145" s="92"/>
      <c r="AGE145" s="92"/>
      <c r="AGF145" s="92"/>
      <c r="AGG145" s="92" t="s">
        <v>124</v>
      </c>
      <c r="AGH145" s="92"/>
      <c r="AGI145" s="92"/>
      <c r="AGJ145" s="92"/>
      <c r="AGK145" s="92"/>
      <c r="AGL145" s="92"/>
      <c r="AGM145" s="92"/>
      <c r="AGN145" s="92"/>
      <c r="AGO145" s="92" t="s">
        <v>124</v>
      </c>
      <c r="AGP145" s="92"/>
      <c r="AGQ145" s="92"/>
      <c r="AGR145" s="92"/>
      <c r="AGS145" s="92"/>
      <c r="AGT145" s="92"/>
      <c r="AGU145" s="92"/>
      <c r="AGV145" s="92"/>
      <c r="AGW145" s="92" t="s">
        <v>124</v>
      </c>
      <c r="AGX145" s="92"/>
      <c r="AGY145" s="92"/>
      <c r="AGZ145" s="92"/>
      <c r="AHA145" s="92"/>
      <c r="AHB145" s="92"/>
      <c r="AHC145" s="92"/>
      <c r="AHD145" s="92"/>
      <c r="AHE145" s="92" t="s">
        <v>124</v>
      </c>
      <c r="AHF145" s="92"/>
      <c r="AHG145" s="92"/>
      <c r="AHH145" s="92"/>
      <c r="AHI145" s="92"/>
      <c r="AHJ145" s="92"/>
      <c r="AHK145" s="92"/>
      <c r="AHL145" s="92"/>
      <c r="AHM145" s="92" t="s">
        <v>124</v>
      </c>
      <c r="AHN145" s="92"/>
      <c r="AHO145" s="92"/>
      <c r="AHP145" s="92"/>
      <c r="AHQ145" s="92"/>
      <c r="AHR145" s="92"/>
      <c r="AHS145" s="92"/>
      <c r="AHT145" s="92"/>
      <c r="AHU145" s="92" t="s">
        <v>124</v>
      </c>
      <c r="AHV145" s="92"/>
      <c r="AHW145" s="92"/>
      <c r="AHX145" s="92"/>
      <c r="AHY145" s="92"/>
      <c r="AHZ145" s="92"/>
      <c r="AIA145" s="92"/>
      <c r="AIB145" s="92"/>
      <c r="AIC145" s="92" t="s">
        <v>124</v>
      </c>
      <c r="AID145" s="92"/>
      <c r="AIE145" s="92"/>
      <c r="AIF145" s="92"/>
      <c r="AIG145" s="92"/>
      <c r="AIH145" s="92"/>
      <c r="AII145" s="92"/>
      <c r="AIJ145" s="92"/>
      <c r="AIK145" s="92" t="s">
        <v>124</v>
      </c>
      <c r="AIL145" s="92"/>
      <c r="AIM145" s="92"/>
      <c r="AIN145" s="92"/>
      <c r="AIO145" s="92"/>
      <c r="AIP145" s="92"/>
      <c r="AIQ145" s="92"/>
      <c r="AIR145" s="92"/>
      <c r="AIS145" s="92" t="s">
        <v>124</v>
      </c>
      <c r="AIT145" s="92"/>
      <c r="AIU145" s="92"/>
      <c r="AIV145" s="92"/>
      <c r="AIW145" s="92"/>
      <c r="AIX145" s="92"/>
      <c r="AIY145" s="92"/>
      <c r="AIZ145" s="92"/>
      <c r="AJA145" s="92" t="s">
        <v>124</v>
      </c>
      <c r="AJB145" s="92"/>
      <c r="AJC145" s="92"/>
      <c r="AJD145" s="92"/>
      <c r="AJE145" s="92"/>
      <c r="AJF145" s="92"/>
      <c r="AJG145" s="92"/>
      <c r="AJH145" s="92"/>
      <c r="AJI145" s="92" t="s">
        <v>124</v>
      </c>
      <c r="AJJ145" s="92"/>
      <c r="AJK145" s="92"/>
      <c r="AJL145" s="92"/>
      <c r="AJM145" s="92"/>
      <c r="AJN145" s="92"/>
      <c r="AJO145" s="92"/>
      <c r="AJP145" s="92"/>
      <c r="AJQ145" s="92" t="s">
        <v>124</v>
      </c>
      <c r="AJR145" s="92"/>
      <c r="AJS145" s="92"/>
      <c r="AJT145" s="92"/>
      <c r="AJU145" s="92"/>
      <c r="AJV145" s="92"/>
      <c r="AJW145" s="92"/>
      <c r="AJX145" s="92"/>
      <c r="AJY145" s="92" t="s">
        <v>124</v>
      </c>
      <c r="AJZ145" s="92"/>
      <c r="AKA145" s="92"/>
      <c r="AKB145" s="92"/>
      <c r="AKC145" s="92"/>
      <c r="AKD145" s="92"/>
      <c r="AKE145" s="92"/>
      <c r="AKF145" s="92"/>
      <c r="AKG145" s="92" t="s">
        <v>124</v>
      </c>
      <c r="AKH145" s="92"/>
      <c r="AKI145" s="92"/>
      <c r="AKJ145" s="92"/>
      <c r="AKK145" s="92"/>
      <c r="AKL145" s="92"/>
      <c r="AKM145" s="92"/>
      <c r="AKN145" s="92"/>
      <c r="AKO145" s="92" t="s">
        <v>124</v>
      </c>
      <c r="AKP145" s="92"/>
      <c r="AKQ145" s="92"/>
      <c r="AKR145" s="92"/>
      <c r="AKS145" s="92"/>
      <c r="AKT145" s="92"/>
      <c r="AKU145" s="92"/>
      <c r="AKV145" s="92"/>
      <c r="AKW145" s="92" t="s">
        <v>124</v>
      </c>
      <c r="AKX145" s="92"/>
      <c r="AKY145" s="92"/>
      <c r="AKZ145" s="92"/>
      <c r="ALA145" s="92"/>
      <c r="ALB145" s="92"/>
      <c r="ALC145" s="92"/>
      <c r="ALD145" s="92"/>
      <c r="ALE145" s="92" t="s">
        <v>124</v>
      </c>
      <c r="ALF145" s="92"/>
      <c r="ALG145" s="92"/>
      <c r="ALH145" s="92"/>
      <c r="ALI145" s="92"/>
      <c r="ALJ145" s="92"/>
      <c r="ALK145" s="92"/>
      <c r="ALL145" s="92"/>
      <c r="ALM145" s="92" t="s">
        <v>124</v>
      </c>
      <c r="ALN145" s="92"/>
      <c r="ALO145" s="92"/>
      <c r="ALP145" s="92"/>
      <c r="ALQ145" s="92"/>
      <c r="ALR145" s="92"/>
      <c r="ALS145" s="92"/>
      <c r="ALT145" s="92"/>
      <c r="ALU145" s="92" t="s">
        <v>124</v>
      </c>
      <c r="ALV145" s="92"/>
      <c r="ALW145" s="92"/>
      <c r="ALX145" s="92"/>
      <c r="ALY145" s="92"/>
      <c r="ALZ145" s="92"/>
      <c r="AMA145" s="92"/>
      <c r="AMB145" s="92"/>
      <c r="AMC145" s="92" t="s">
        <v>124</v>
      </c>
      <c r="AMD145" s="92"/>
      <c r="AME145" s="92"/>
      <c r="AMF145" s="92"/>
      <c r="AMG145" s="92"/>
      <c r="AMH145" s="92"/>
      <c r="AMI145" s="92"/>
      <c r="AMJ145" s="92"/>
      <c r="AMK145" s="92" t="s">
        <v>124</v>
      </c>
      <c r="AML145" s="92"/>
      <c r="AMM145" s="92"/>
      <c r="AMN145" s="92"/>
      <c r="AMO145" s="92"/>
      <c r="AMP145" s="92"/>
      <c r="AMQ145" s="92"/>
      <c r="AMR145" s="92"/>
      <c r="AMS145" s="92" t="s">
        <v>124</v>
      </c>
      <c r="AMT145" s="92"/>
      <c r="AMU145" s="92"/>
      <c r="AMV145" s="92"/>
      <c r="AMW145" s="92"/>
      <c r="AMX145" s="92"/>
      <c r="AMY145" s="92"/>
      <c r="AMZ145" s="92"/>
      <c r="ANA145" s="92" t="s">
        <v>124</v>
      </c>
      <c r="ANB145" s="92"/>
      <c r="ANC145" s="92"/>
      <c r="AND145" s="92"/>
      <c r="ANE145" s="92"/>
      <c r="ANF145" s="92"/>
      <c r="ANG145" s="92"/>
      <c r="ANH145" s="92"/>
      <c r="ANI145" s="92" t="s">
        <v>124</v>
      </c>
      <c r="ANJ145" s="92"/>
      <c r="ANK145" s="92"/>
      <c r="ANL145" s="92"/>
      <c r="ANM145" s="92"/>
      <c r="ANN145" s="92"/>
      <c r="ANO145" s="92"/>
      <c r="ANP145" s="92"/>
      <c r="ANQ145" s="92" t="s">
        <v>124</v>
      </c>
      <c r="ANR145" s="92"/>
      <c r="ANS145" s="92"/>
      <c r="ANT145" s="92"/>
      <c r="ANU145" s="92"/>
      <c r="ANV145" s="92"/>
      <c r="ANW145" s="92"/>
      <c r="ANX145" s="92"/>
      <c r="ANY145" s="92" t="s">
        <v>124</v>
      </c>
      <c r="ANZ145" s="92"/>
      <c r="AOA145" s="92"/>
      <c r="AOB145" s="92"/>
      <c r="AOC145" s="92"/>
      <c r="AOD145" s="92"/>
      <c r="AOE145" s="92"/>
      <c r="AOF145" s="92"/>
      <c r="AOG145" s="92" t="s">
        <v>124</v>
      </c>
      <c r="AOH145" s="92"/>
      <c r="AOI145" s="92"/>
      <c r="AOJ145" s="92"/>
      <c r="AOK145" s="92"/>
      <c r="AOL145" s="92"/>
      <c r="AOM145" s="92"/>
      <c r="AON145" s="92"/>
      <c r="AOO145" s="92" t="s">
        <v>124</v>
      </c>
      <c r="AOP145" s="92"/>
      <c r="AOQ145" s="92"/>
      <c r="AOR145" s="92"/>
      <c r="AOS145" s="92"/>
      <c r="AOT145" s="92"/>
      <c r="AOU145" s="92"/>
      <c r="AOV145" s="92"/>
      <c r="AOW145" s="92" t="s">
        <v>124</v>
      </c>
      <c r="AOX145" s="92"/>
      <c r="AOY145" s="92"/>
      <c r="AOZ145" s="92"/>
      <c r="APA145" s="92"/>
      <c r="APB145" s="92"/>
      <c r="APC145" s="92"/>
      <c r="APD145" s="92"/>
      <c r="APE145" s="92" t="s">
        <v>124</v>
      </c>
      <c r="APF145" s="92"/>
      <c r="APG145" s="92"/>
      <c r="APH145" s="92"/>
      <c r="API145" s="92"/>
      <c r="APJ145" s="92"/>
      <c r="APK145" s="92"/>
      <c r="APL145" s="92"/>
      <c r="APM145" s="92" t="s">
        <v>124</v>
      </c>
      <c r="APN145" s="92"/>
      <c r="APO145" s="92"/>
      <c r="APP145" s="92"/>
      <c r="APQ145" s="92"/>
      <c r="APR145" s="92"/>
      <c r="APS145" s="92"/>
      <c r="APT145" s="92"/>
      <c r="APU145" s="92" t="s">
        <v>124</v>
      </c>
      <c r="APV145" s="92"/>
      <c r="APW145" s="92"/>
      <c r="APX145" s="92"/>
      <c r="APY145" s="92"/>
      <c r="APZ145" s="92"/>
      <c r="AQA145" s="92"/>
      <c r="AQB145" s="92"/>
      <c r="AQC145" s="92" t="s">
        <v>124</v>
      </c>
      <c r="AQD145" s="92"/>
      <c r="AQE145" s="92"/>
      <c r="AQF145" s="92"/>
      <c r="AQG145" s="92"/>
      <c r="AQH145" s="92"/>
      <c r="AQI145" s="92"/>
      <c r="AQJ145" s="92"/>
      <c r="AQK145" s="92" t="s">
        <v>124</v>
      </c>
      <c r="AQL145" s="92"/>
      <c r="AQM145" s="92"/>
      <c r="AQN145" s="92"/>
      <c r="AQO145" s="92"/>
      <c r="AQP145" s="92"/>
      <c r="AQQ145" s="92"/>
      <c r="AQR145" s="92"/>
      <c r="AQS145" s="92" t="s">
        <v>124</v>
      </c>
      <c r="AQT145" s="92"/>
      <c r="AQU145" s="92"/>
      <c r="AQV145" s="92"/>
      <c r="AQW145" s="92"/>
      <c r="AQX145" s="92"/>
      <c r="AQY145" s="92"/>
      <c r="AQZ145" s="92"/>
      <c r="ARA145" s="92" t="s">
        <v>124</v>
      </c>
      <c r="ARB145" s="92"/>
      <c r="ARC145" s="92"/>
      <c r="ARD145" s="92"/>
      <c r="ARE145" s="92"/>
      <c r="ARF145" s="92"/>
      <c r="ARG145" s="92"/>
      <c r="ARH145" s="92"/>
      <c r="ARI145" s="92" t="s">
        <v>124</v>
      </c>
      <c r="ARJ145" s="92"/>
      <c r="ARK145" s="92"/>
      <c r="ARL145" s="92"/>
      <c r="ARM145" s="92"/>
      <c r="ARN145" s="92"/>
      <c r="ARO145" s="92"/>
      <c r="ARP145" s="92"/>
      <c r="ARQ145" s="92" t="s">
        <v>124</v>
      </c>
      <c r="ARR145" s="92"/>
      <c r="ARS145" s="92"/>
      <c r="ART145" s="92"/>
      <c r="ARU145" s="92"/>
      <c r="ARV145" s="92"/>
      <c r="ARW145" s="92"/>
      <c r="ARX145" s="92"/>
      <c r="ARY145" s="92" t="s">
        <v>124</v>
      </c>
      <c r="ARZ145" s="92"/>
      <c r="ASA145" s="92"/>
      <c r="ASB145" s="92"/>
      <c r="ASC145" s="92"/>
      <c r="ASD145" s="92"/>
      <c r="ASE145" s="92"/>
      <c r="ASF145" s="92"/>
      <c r="ASG145" s="92" t="s">
        <v>124</v>
      </c>
      <c r="ASH145" s="92"/>
      <c r="ASI145" s="92"/>
      <c r="ASJ145" s="92"/>
      <c r="ASK145" s="92"/>
      <c r="ASL145" s="92"/>
      <c r="ASM145" s="92"/>
      <c r="ASN145" s="92"/>
      <c r="ASO145" s="92" t="s">
        <v>124</v>
      </c>
      <c r="ASP145" s="92"/>
      <c r="ASQ145" s="92"/>
      <c r="ASR145" s="92"/>
      <c r="ASS145" s="92"/>
      <c r="AST145" s="92"/>
      <c r="ASU145" s="92"/>
      <c r="ASV145" s="92"/>
      <c r="ASW145" s="92" t="s">
        <v>124</v>
      </c>
      <c r="ASX145" s="92"/>
      <c r="ASY145" s="92"/>
      <c r="ASZ145" s="92"/>
      <c r="ATA145" s="92"/>
      <c r="ATB145" s="92"/>
      <c r="ATC145" s="92"/>
      <c r="ATD145" s="92"/>
      <c r="ATE145" s="92" t="s">
        <v>124</v>
      </c>
      <c r="ATF145" s="92"/>
      <c r="ATG145" s="92"/>
      <c r="ATH145" s="92"/>
      <c r="ATI145" s="92"/>
      <c r="ATJ145" s="92"/>
      <c r="ATK145" s="92"/>
      <c r="ATL145" s="92"/>
      <c r="ATM145" s="92" t="s">
        <v>124</v>
      </c>
      <c r="ATN145" s="92"/>
      <c r="ATO145" s="92"/>
      <c r="ATP145" s="92"/>
      <c r="ATQ145" s="92"/>
      <c r="ATR145" s="92"/>
      <c r="ATS145" s="92"/>
      <c r="ATT145" s="92"/>
      <c r="ATU145" s="92" t="s">
        <v>124</v>
      </c>
      <c r="ATV145" s="92"/>
      <c r="ATW145" s="92"/>
      <c r="ATX145" s="92"/>
      <c r="ATY145" s="92"/>
      <c r="ATZ145" s="92"/>
      <c r="AUA145" s="92"/>
      <c r="AUB145" s="92"/>
      <c r="AUC145" s="92" t="s">
        <v>124</v>
      </c>
      <c r="AUD145" s="92"/>
      <c r="AUE145" s="92"/>
      <c r="AUF145" s="92"/>
      <c r="AUG145" s="92"/>
      <c r="AUH145" s="92"/>
      <c r="AUI145" s="92"/>
      <c r="AUJ145" s="92"/>
      <c r="AUK145" s="92" t="s">
        <v>124</v>
      </c>
      <c r="AUL145" s="92"/>
      <c r="AUM145" s="92"/>
      <c r="AUN145" s="92"/>
      <c r="AUO145" s="92"/>
      <c r="AUP145" s="92"/>
      <c r="AUQ145" s="92"/>
      <c r="AUR145" s="92"/>
      <c r="AUS145" s="92" t="s">
        <v>124</v>
      </c>
      <c r="AUT145" s="92"/>
      <c r="AUU145" s="92"/>
      <c r="AUV145" s="92"/>
      <c r="AUW145" s="92"/>
      <c r="AUX145" s="92"/>
      <c r="AUY145" s="92"/>
      <c r="AUZ145" s="92"/>
      <c r="AVA145" s="92" t="s">
        <v>124</v>
      </c>
      <c r="AVB145" s="92"/>
      <c r="AVC145" s="92"/>
      <c r="AVD145" s="92"/>
      <c r="AVE145" s="92"/>
      <c r="AVF145" s="92"/>
      <c r="AVG145" s="92"/>
      <c r="AVH145" s="92"/>
      <c r="AVI145" s="92" t="s">
        <v>124</v>
      </c>
      <c r="AVJ145" s="92"/>
      <c r="AVK145" s="92"/>
      <c r="AVL145" s="92"/>
      <c r="AVM145" s="92"/>
      <c r="AVN145" s="92"/>
      <c r="AVO145" s="92"/>
      <c r="AVP145" s="92"/>
      <c r="AVQ145" s="92" t="s">
        <v>124</v>
      </c>
      <c r="AVR145" s="92"/>
      <c r="AVS145" s="92"/>
      <c r="AVT145" s="92"/>
      <c r="AVU145" s="92"/>
      <c r="AVV145" s="92"/>
      <c r="AVW145" s="92"/>
      <c r="AVX145" s="92"/>
      <c r="AVY145" s="92" t="s">
        <v>124</v>
      </c>
      <c r="AVZ145" s="92"/>
      <c r="AWA145" s="92"/>
      <c r="AWB145" s="92"/>
      <c r="AWC145" s="92"/>
      <c r="AWD145" s="92"/>
      <c r="AWE145" s="92"/>
      <c r="AWF145" s="92"/>
      <c r="AWG145" s="92" t="s">
        <v>124</v>
      </c>
      <c r="AWH145" s="92"/>
      <c r="AWI145" s="92"/>
      <c r="AWJ145" s="92"/>
      <c r="AWK145" s="92"/>
      <c r="AWL145" s="92"/>
      <c r="AWM145" s="92"/>
      <c r="AWN145" s="92"/>
      <c r="AWO145" s="92" t="s">
        <v>124</v>
      </c>
      <c r="AWP145" s="92"/>
      <c r="AWQ145" s="92"/>
      <c r="AWR145" s="92"/>
      <c r="AWS145" s="92"/>
      <c r="AWT145" s="92"/>
      <c r="AWU145" s="92"/>
      <c r="AWV145" s="92"/>
      <c r="AWW145" s="92" t="s">
        <v>124</v>
      </c>
      <c r="AWX145" s="92"/>
      <c r="AWY145" s="92"/>
      <c r="AWZ145" s="92"/>
      <c r="AXA145" s="92"/>
      <c r="AXB145" s="92"/>
      <c r="AXC145" s="92"/>
      <c r="AXD145" s="92"/>
      <c r="AXE145" s="92" t="s">
        <v>124</v>
      </c>
      <c r="AXF145" s="92"/>
      <c r="AXG145" s="92"/>
      <c r="AXH145" s="92"/>
      <c r="AXI145" s="92"/>
      <c r="AXJ145" s="92"/>
      <c r="AXK145" s="92"/>
      <c r="AXL145" s="92"/>
      <c r="AXM145" s="92" t="s">
        <v>124</v>
      </c>
      <c r="AXN145" s="92"/>
      <c r="AXO145" s="92"/>
      <c r="AXP145" s="92"/>
      <c r="AXQ145" s="92"/>
      <c r="AXR145" s="92"/>
      <c r="AXS145" s="92"/>
      <c r="AXT145" s="92"/>
      <c r="AXU145" s="92" t="s">
        <v>124</v>
      </c>
      <c r="AXV145" s="92"/>
      <c r="AXW145" s="92"/>
      <c r="AXX145" s="92"/>
      <c r="AXY145" s="92"/>
      <c r="AXZ145" s="92"/>
      <c r="AYA145" s="92"/>
      <c r="AYB145" s="92"/>
      <c r="AYC145" s="92" t="s">
        <v>124</v>
      </c>
      <c r="AYD145" s="92"/>
      <c r="AYE145" s="92"/>
      <c r="AYF145" s="92"/>
      <c r="AYG145" s="92"/>
      <c r="AYH145" s="92"/>
      <c r="AYI145" s="92"/>
      <c r="AYJ145" s="92"/>
      <c r="AYK145" s="92" t="s">
        <v>124</v>
      </c>
      <c r="AYL145" s="92"/>
      <c r="AYM145" s="92"/>
      <c r="AYN145" s="92"/>
      <c r="AYO145" s="92"/>
      <c r="AYP145" s="92"/>
      <c r="AYQ145" s="92"/>
      <c r="AYR145" s="92"/>
      <c r="AYS145" s="92" t="s">
        <v>124</v>
      </c>
      <c r="AYT145" s="92"/>
      <c r="AYU145" s="92"/>
      <c r="AYV145" s="92"/>
      <c r="AYW145" s="92"/>
      <c r="AYX145" s="92"/>
      <c r="AYY145" s="92"/>
      <c r="AYZ145" s="92"/>
      <c r="AZA145" s="92" t="s">
        <v>124</v>
      </c>
      <c r="AZB145" s="92"/>
      <c r="AZC145" s="92"/>
      <c r="AZD145" s="92"/>
      <c r="AZE145" s="92"/>
      <c r="AZF145" s="92"/>
      <c r="AZG145" s="92"/>
      <c r="AZH145" s="92"/>
      <c r="AZI145" s="92" t="s">
        <v>124</v>
      </c>
      <c r="AZJ145" s="92"/>
      <c r="AZK145" s="92"/>
      <c r="AZL145" s="92"/>
      <c r="AZM145" s="92"/>
      <c r="AZN145" s="92"/>
      <c r="AZO145" s="92"/>
      <c r="AZP145" s="92"/>
      <c r="AZQ145" s="92" t="s">
        <v>124</v>
      </c>
      <c r="AZR145" s="92"/>
      <c r="AZS145" s="92"/>
      <c r="AZT145" s="92"/>
      <c r="AZU145" s="92"/>
      <c r="AZV145" s="92"/>
      <c r="AZW145" s="92"/>
      <c r="AZX145" s="92"/>
      <c r="AZY145" s="92" t="s">
        <v>124</v>
      </c>
      <c r="AZZ145" s="92"/>
      <c r="BAA145" s="92"/>
      <c r="BAB145" s="92"/>
      <c r="BAC145" s="92"/>
      <c r="BAD145" s="92"/>
      <c r="BAE145" s="92"/>
      <c r="BAF145" s="92"/>
      <c r="BAG145" s="92" t="s">
        <v>124</v>
      </c>
      <c r="BAH145" s="92"/>
      <c r="BAI145" s="92"/>
      <c r="BAJ145" s="92"/>
      <c r="BAK145" s="92"/>
      <c r="BAL145" s="92"/>
      <c r="BAM145" s="92"/>
      <c r="BAN145" s="92"/>
      <c r="BAO145" s="92" t="s">
        <v>124</v>
      </c>
      <c r="BAP145" s="92"/>
      <c r="BAQ145" s="92"/>
      <c r="BAR145" s="92"/>
      <c r="BAS145" s="92"/>
      <c r="BAT145" s="92"/>
      <c r="BAU145" s="92"/>
      <c r="BAV145" s="92"/>
      <c r="BAW145" s="92" t="s">
        <v>124</v>
      </c>
      <c r="BAX145" s="92"/>
      <c r="BAY145" s="92"/>
      <c r="BAZ145" s="92"/>
      <c r="BBA145" s="92"/>
      <c r="BBB145" s="92"/>
      <c r="BBC145" s="92"/>
      <c r="BBD145" s="92"/>
      <c r="BBE145" s="92" t="s">
        <v>124</v>
      </c>
      <c r="BBF145" s="92"/>
      <c r="BBG145" s="92"/>
      <c r="BBH145" s="92"/>
      <c r="BBI145" s="92"/>
      <c r="BBJ145" s="92"/>
      <c r="BBK145" s="92"/>
      <c r="BBL145" s="92"/>
      <c r="BBM145" s="92" t="s">
        <v>124</v>
      </c>
      <c r="BBN145" s="92"/>
      <c r="BBO145" s="92"/>
      <c r="BBP145" s="92"/>
      <c r="BBQ145" s="92"/>
      <c r="BBR145" s="92"/>
      <c r="BBS145" s="92"/>
      <c r="BBT145" s="92"/>
      <c r="BBU145" s="92" t="s">
        <v>124</v>
      </c>
      <c r="BBV145" s="92"/>
      <c r="BBW145" s="92"/>
      <c r="BBX145" s="92"/>
      <c r="BBY145" s="92"/>
      <c r="BBZ145" s="92"/>
      <c r="BCA145" s="92"/>
      <c r="BCB145" s="92"/>
      <c r="BCC145" s="92" t="s">
        <v>124</v>
      </c>
      <c r="BCD145" s="92"/>
      <c r="BCE145" s="92"/>
      <c r="BCF145" s="92"/>
      <c r="BCG145" s="92"/>
      <c r="BCH145" s="92"/>
      <c r="BCI145" s="92"/>
      <c r="BCJ145" s="92"/>
      <c r="BCK145" s="92" t="s">
        <v>124</v>
      </c>
      <c r="BCL145" s="92"/>
      <c r="BCM145" s="92"/>
      <c r="BCN145" s="92"/>
      <c r="BCO145" s="92"/>
      <c r="BCP145" s="92"/>
      <c r="BCQ145" s="92"/>
      <c r="BCR145" s="92"/>
      <c r="BCS145" s="92" t="s">
        <v>124</v>
      </c>
      <c r="BCT145" s="92"/>
      <c r="BCU145" s="92"/>
      <c r="BCV145" s="92"/>
      <c r="BCW145" s="92"/>
      <c r="BCX145" s="92"/>
      <c r="BCY145" s="92"/>
      <c r="BCZ145" s="92"/>
      <c r="BDA145" s="92" t="s">
        <v>124</v>
      </c>
      <c r="BDB145" s="92"/>
      <c r="BDC145" s="92"/>
      <c r="BDD145" s="92"/>
      <c r="BDE145" s="92"/>
      <c r="BDF145" s="92"/>
      <c r="BDG145" s="92"/>
      <c r="BDH145" s="92"/>
      <c r="BDI145" s="92" t="s">
        <v>124</v>
      </c>
      <c r="BDJ145" s="92"/>
      <c r="BDK145" s="92"/>
      <c r="BDL145" s="92"/>
      <c r="BDM145" s="92"/>
      <c r="BDN145" s="92"/>
      <c r="BDO145" s="92"/>
      <c r="BDP145" s="92"/>
      <c r="BDQ145" s="92" t="s">
        <v>124</v>
      </c>
      <c r="BDR145" s="92"/>
      <c r="BDS145" s="92"/>
      <c r="BDT145" s="92"/>
      <c r="BDU145" s="92"/>
      <c r="BDV145" s="92"/>
      <c r="BDW145" s="92"/>
      <c r="BDX145" s="92"/>
      <c r="BDY145" s="92" t="s">
        <v>124</v>
      </c>
      <c r="BDZ145" s="92"/>
      <c r="BEA145" s="92"/>
      <c r="BEB145" s="92"/>
      <c r="BEC145" s="92"/>
      <c r="BED145" s="92"/>
      <c r="BEE145" s="92"/>
      <c r="BEF145" s="92"/>
      <c r="BEG145" s="92" t="s">
        <v>124</v>
      </c>
      <c r="BEH145" s="92"/>
      <c r="BEI145" s="92"/>
      <c r="BEJ145" s="92"/>
      <c r="BEK145" s="92"/>
      <c r="BEL145" s="92"/>
      <c r="BEM145" s="92"/>
      <c r="BEN145" s="92"/>
      <c r="BEO145" s="92" t="s">
        <v>124</v>
      </c>
      <c r="BEP145" s="92"/>
      <c r="BEQ145" s="92"/>
      <c r="BER145" s="92"/>
      <c r="BES145" s="92"/>
      <c r="BET145" s="92"/>
      <c r="BEU145" s="92"/>
      <c r="BEV145" s="92"/>
      <c r="BEW145" s="92" t="s">
        <v>124</v>
      </c>
      <c r="BEX145" s="92"/>
      <c r="BEY145" s="92"/>
      <c r="BEZ145" s="92"/>
      <c r="BFA145" s="92"/>
      <c r="BFB145" s="92"/>
      <c r="BFC145" s="92"/>
      <c r="BFD145" s="92"/>
      <c r="BFE145" s="92" t="s">
        <v>124</v>
      </c>
      <c r="BFF145" s="92"/>
      <c r="BFG145" s="92"/>
      <c r="BFH145" s="92"/>
      <c r="BFI145" s="92"/>
      <c r="BFJ145" s="92"/>
      <c r="BFK145" s="92"/>
      <c r="BFL145" s="92"/>
      <c r="BFM145" s="92" t="s">
        <v>124</v>
      </c>
      <c r="BFN145" s="92"/>
      <c r="BFO145" s="92"/>
      <c r="BFP145" s="92"/>
      <c r="BFQ145" s="92"/>
      <c r="BFR145" s="92"/>
      <c r="BFS145" s="92"/>
      <c r="BFT145" s="92"/>
      <c r="BFU145" s="92" t="s">
        <v>124</v>
      </c>
      <c r="BFV145" s="92"/>
      <c r="BFW145" s="92"/>
      <c r="BFX145" s="92"/>
      <c r="BFY145" s="92"/>
      <c r="BFZ145" s="92"/>
      <c r="BGA145" s="92"/>
      <c r="BGB145" s="92"/>
      <c r="BGC145" s="92" t="s">
        <v>124</v>
      </c>
      <c r="BGD145" s="92"/>
      <c r="BGE145" s="92"/>
      <c r="BGF145" s="92"/>
      <c r="BGG145" s="92"/>
      <c r="BGH145" s="92"/>
      <c r="BGI145" s="92"/>
      <c r="BGJ145" s="92"/>
      <c r="BGK145" s="92" t="s">
        <v>124</v>
      </c>
      <c r="BGL145" s="92"/>
      <c r="BGM145" s="92"/>
      <c r="BGN145" s="92"/>
      <c r="BGO145" s="92"/>
      <c r="BGP145" s="92"/>
      <c r="BGQ145" s="92"/>
      <c r="BGR145" s="92"/>
      <c r="BGS145" s="92" t="s">
        <v>124</v>
      </c>
      <c r="BGT145" s="92"/>
      <c r="BGU145" s="92"/>
      <c r="BGV145" s="92"/>
      <c r="BGW145" s="92"/>
      <c r="BGX145" s="92"/>
      <c r="BGY145" s="92"/>
      <c r="BGZ145" s="92"/>
      <c r="BHA145" s="92" t="s">
        <v>124</v>
      </c>
      <c r="BHB145" s="92"/>
      <c r="BHC145" s="92"/>
      <c r="BHD145" s="92"/>
      <c r="BHE145" s="92"/>
      <c r="BHF145" s="92"/>
      <c r="BHG145" s="92"/>
      <c r="BHH145" s="92"/>
      <c r="BHI145" s="92" t="s">
        <v>124</v>
      </c>
      <c r="BHJ145" s="92"/>
      <c r="BHK145" s="92"/>
      <c r="BHL145" s="92"/>
      <c r="BHM145" s="92"/>
      <c r="BHN145" s="92"/>
      <c r="BHO145" s="92"/>
      <c r="BHP145" s="92"/>
      <c r="BHQ145" s="92" t="s">
        <v>124</v>
      </c>
      <c r="BHR145" s="92"/>
      <c r="BHS145" s="92"/>
      <c r="BHT145" s="92"/>
      <c r="BHU145" s="92"/>
      <c r="BHV145" s="92"/>
      <c r="BHW145" s="92"/>
      <c r="BHX145" s="92"/>
      <c r="BHY145" s="92" t="s">
        <v>124</v>
      </c>
      <c r="BHZ145" s="92"/>
      <c r="BIA145" s="92"/>
      <c r="BIB145" s="92"/>
      <c r="BIC145" s="92"/>
      <c r="BID145" s="92"/>
      <c r="BIE145" s="92"/>
      <c r="BIF145" s="92"/>
      <c r="BIG145" s="92" t="s">
        <v>124</v>
      </c>
      <c r="BIH145" s="92"/>
      <c r="BII145" s="92"/>
      <c r="BIJ145" s="92"/>
      <c r="BIK145" s="92"/>
      <c r="BIL145" s="92"/>
      <c r="BIM145" s="92"/>
      <c r="BIN145" s="92"/>
      <c r="BIO145" s="92" t="s">
        <v>124</v>
      </c>
      <c r="BIP145" s="92"/>
      <c r="BIQ145" s="92"/>
      <c r="BIR145" s="92"/>
      <c r="BIS145" s="92"/>
      <c r="BIT145" s="92"/>
      <c r="BIU145" s="92"/>
      <c r="BIV145" s="92"/>
      <c r="BIW145" s="92" t="s">
        <v>124</v>
      </c>
      <c r="BIX145" s="92"/>
      <c r="BIY145" s="92"/>
      <c r="BIZ145" s="92"/>
      <c r="BJA145" s="92"/>
      <c r="BJB145" s="92"/>
      <c r="BJC145" s="92"/>
      <c r="BJD145" s="92"/>
      <c r="BJE145" s="92" t="s">
        <v>124</v>
      </c>
      <c r="BJF145" s="92"/>
      <c r="BJG145" s="92"/>
      <c r="BJH145" s="92"/>
      <c r="BJI145" s="92"/>
      <c r="BJJ145" s="92"/>
      <c r="BJK145" s="92"/>
      <c r="BJL145" s="92"/>
      <c r="BJM145" s="92" t="s">
        <v>124</v>
      </c>
      <c r="BJN145" s="92"/>
      <c r="BJO145" s="92"/>
      <c r="BJP145" s="92"/>
      <c r="BJQ145" s="92"/>
      <c r="BJR145" s="92"/>
      <c r="BJS145" s="92"/>
      <c r="BJT145" s="92"/>
      <c r="BJU145" s="92" t="s">
        <v>124</v>
      </c>
      <c r="BJV145" s="92"/>
      <c r="BJW145" s="92"/>
      <c r="BJX145" s="92"/>
      <c r="BJY145" s="92"/>
      <c r="BJZ145" s="92"/>
      <c r="BKA145" s="92"/>
      <c r="BKB145" s="92"/>
      <c r="BKC145" s="92" t="s">
        <v>124</v>
      </c>
      <c r="BKD145" s="92"/>
      <c r="BKE145" s="92"/>
      <c r="BKF145" s="92"/>
      <c r="BKG145" s="92"/>
      <c r="BKH145" s="92"/>
      <c r="BKI145" s="92"/>
      <c r="BKJ145" s="92"/>
      <c r="BKK145" s="92" t="s">
        <v>124</v>
      </c>
      <c r="BKL145" s="92"/>
      <c r="BKM145" s="92"/>
      <c r="BKN145" s="92"/>
      <c r="BKO145" s="92"/>
      <c r="BKP145" s="92"/>
      <c r="BKQ145" s="92"/>
      <c r="BKR145" s="92"/>
      <c r="BKS145" s="92" t="s">
        <v>124</v>
      </c>
      <c r="BKT145" s="92"/>
      <c r="BKU145" s="92"/>
      <c r="BKV145" s="92"/>
      <c r="BKW145" s="92"/>
      <c r="BKX145" s="92"/>
      <c r="BKY145" s="92"/>
      <c r="BKZ145" s="92"/>
      <c r="BLA145" s="92" t="s">
        <v>124</v>
      </c>
      <c r="BLB145" s="92"/>
      <c r="BLC145" s="92"/>
      <c r="BLD145" s="92"/>
      <c r="BLE145" s="92"/>
      <c r="BLF145" s="92"/>
      <c r="BLG145" s="92"/>
      <c r="BLH145" s="92"/>
      <c r="BLI145" s="92" t="s">
        <v>124</v>
      </c>
      <c r="BLJ145" s="92"/>
      <c r="BLK145" s="92"/>
      <c r="BLL145" s="92"/>
      <c r="BLM145" s="92"/>
      <c r="BLN145" s="92"/>
      <c r="BLO145" s="92"/>
      <c r="BLP145" s="92"/>
      <c r="BLQ145" s="92" t="s">
        <v>124</v>
      </c>
      <c r="BLR145" s="92"/>
      <c r="BLS145" s="92"/>
      <c r="BLT145" s="92"/>
      <c r="BLU145" s="92"/>
      <c r="BLV145" s="92"/>
      <c r="BLW145" s="92"/>
      <c r="BLX145" s="92"/>
      <c r="BLY145" s="92" t="s">
        <v>124</v>
      </c>
      <c r="BLZ145" s="92"/>
      <c r="BMA145" s="92"/>
      <c r="BMB145" s="92"/>
      <c r="BMC145" s="92"/>
      <c r="BMD145" s="92"/>
      <c r="BME145" s="92"/>
      <c r="BMF145" s="92"/>
      <c r="BMG145" s="92" t="s">
        <v>124</v>
      </c>
      <c r="BMH145" s="92"/>
      <c r="BMI145" s="92"/>
      <c r="BMJ145" s="92"/>
      <c r="BMK145" s="92"/>
      <c r="BML145" s="92"/>
      <c r="BMM145" s="92"/>
      <c r="BMN145" s="92"/>
      <c r="BMO145" s="92" t="s">
        <v>124</v>
      </c>
      <c r="BMP145" s="92"/>
      <c r="BMQ145" s="92"/>
      <c r="BMR145" s="92"/>
      <c r="BMS145" s="92"/>
      <c r="BMT145" s="92"/>
      <c r="BMU145" s="92"/>
      <c r="BMV145" s="92"/>
      <c r="BMW145" s="92" t="s">
        <v>124</v>
      </c>
      <c r="BMX145" s="92"/>
      <c r="BMY145" s="92"/>
      <c r="BMZ145" s="92"/>
      <c r="BNA145" s="92"/>
      <c r="BNB145" s="92"/>
      <c r="BNC145" s="92"/>
      <c r="BND145" s="92"/>
      <c r="BNE145" s="92" t="s">
        <v>124</v>
      </c>
      <c r="BNF145" s="92"/>
      <c r="BNG145" s="92"/>
      <c r="BNH145" s="92"/>
      <c r="BNI145" s="92"/>
      <c r="BNJ145" s="92"/>
      <c r="BNK145" s="92"/>
      <c r="BNL145" s="92"/>
      <c r="BNM145" s="92" t="s">
        <v>124</v>
      </c>
      <c r="BNN145" s="92"/>
      <c r="BNO145" s="92"/>
      <c r="BNP145" s="92"/>
      <c r="BNQ145" s="92"/>
      <c r="BNR145" s="92"/>
      <c r="BNS145" s="92"/>
      <c r="BNT145" s="92"/>
      <c r="BNU145" s="92" t="s">
        <v>124</v>
      </c>
      <c r="BNV145" s="92"/>
      <c r="BNW145" s="92"/>
      <c r="BNX145" s="92"/>
      <c r="BNY145" s="92"/>
      <c r="BNZ145" s="92"/>
      <c r="BOA145" s="92"/>
      <c r="BOB145" s="92"/>
      <c r="BOC145" s="92" t="s">
        <v>124</v>
      </c>
      <c r="BOD145" s="92"/>
      <c r="BOE145" s="92"/>
      <c r="BOF145" s="92"/>
      <c r="BOG145" s="92"/>
      <c r="BOH145" s="92"/>
      <c r="BOI145" s="92"/>
      <c r="BOJ145" s="92"/>
      <c r="BOK145" s="92" t="s">
        <v>124</v>
      </c>
      <c r="BOL145" s="92"/>
      <c r="BOM145" s="92"/>
      <c r="BON145" s="92"/>
      <c r="BOO145" s="92"/>
      <c r="BOP145" s="92"/>
      <c r="BOQ145" s="92"/>
      <c r="BOR145" s="92"/>
      <c r="BOS145" s="92" t="s">
        <v>124</v>
      </c>
      <c r="BOT145" s="92"/>
      <c r="BOU145" s="92"/>
      <c r="BOV145" s="92"/>
      <c r="BOW145" s="92"/>
      <c r="BOX145" s="92"/>
      <c r="BOY145" s="92"/>
      <c r="BOZ145" s="92"/>
      <c r="BPA145" s="92" t="s">
        <v>124</v>
      </c>
      <c r="BPB145" s="92"/>
      <c r="BPC145" s="92"/>
      <c r="BPD145" s="92"/>
      <c r="BPE145" s="92"/>
      <c r="BPF145" s="92"/>
      <c r="BPG145" s="92"/>
      <c r="BPH145" s="92"/>
      <c r="BPI145" s="92" t="s">
        <v>124</v>
      </c>
      <c r="BPJ145" s="92"/>
      <c r="BPK145" s="92"/>
      <c r="BPL145" s="92"/>
      <c r="BPM145" s="92"/>
      <c r="BPN145" s="92"/>
      <c r="BPO145" s="92"/>
      <c r="BPP145" s="92"/>
      <c r="BPQ145" s="92" t="s">
        <v>124</v>
      </c>
      <c r="BPR145" s="92"/>
      <c r="BPS145" s="92"/>
      <c r="BPT145" s="92"/>
      <c r="BPU145" s="92"/>
      <c r="BPV145" s="92"/>
      <c r="BPW145" s="92"/>
      <c r="BPX145" s="92"/>
      <c r="BPY145" s="92" t="s">
        <v>124</v>
      </c>
      <c r="BPZ145" s="92"/>
      <c r="BQA145" s="92"/>
      <c r="BQB145" s="92"/>
      <c r="BQC145" s="92"/>
      <c r="BQD145" s="92"/>
      <c r="BQE145" s="92"/>
      <c r="BQF145" s="92"/>
      <c r="BQG145" s="92" t="s">
        <v>124</v>
      </c>
      <c r="BQH145" s="92"/>
      <c r="BQI145" s="92"/>
      <c r="BQJ145" s="92"/>
      <c r="BQK145" s="92"/>
      <c r="BQL145" s="92"/>
      <c r="BQM145" s="92"/>
      <c r="BQN145" s="92"/>
      <c r="BQO145" s="92" t="s">
        <v>124</v>
      </c>
      <c r="BQP145" s="92"/>
      <c r="BQQ145" s="92"/>
      <c r="BQR145" s="92"/>
      <c r="BQS145" s="92"/>
      <c r="BQT145" s="92"/>
      <c r="BQU145" s="92"/>
      <c r="BQV145" s="92"/>
      <c r="BQW145" s="92" t="s">
        <v>124</v>
      </c>
      <c r="BQX145" s="92"/>
      <c r="BQY145" s="92"/>
      <c r="BQZ145" s="92"/>
      <c r="BRA145" s="92"/>
      <c r="BRB145" s="92"/>
      <c r="BRC145" s="92"/>
      <c r="BRD145" s="92"/>
      <c r="BRE145" s="92" t="s">
        <v>124</v>
      </c>
      <c r="BRF145" s="92"/>
      <c r="BRG145" s="92"/>
      <c r="BRH145" s="92"/>
      <c r="BRI145" s="92"/>
      <c r="BRJ145" s="92"/>
      <c r="BRK145" s="92"/>
      <c r="BRL145" s="92"/>
      <c r="BRM145" s="92" t="s">
        <v>124</v>
      </c>
      <c r="BRN145" s="92"/>
      <c r="BRO145" s="92"/>
      <c r="BRP145" s="92"/>
      <c r="BRQ145" s="92"/>
      <c r="BRR145" s="92"/>
      <c r="BRS145" s="92"/>
      <c r="BRT145" s="92"/>
      <c r="BRU145" s="92" t="s">
        <v>124</v>
      </c>
      <c r="BRV145" s="92"/>
      <c r="BRW145" s="92"/>
      <c r="BRX145" s="92"/>
      <c r="BRY145" s="92"/>
      <c r="BRZ145" s="92"/>
      <c r="BSA145" s="92"/>
      <c r="BSB145" s="92"/>
      <c r="BSC145" s="92" t="s">
        <v>124</v>
      </c>
      <c r="BSD145" s="92"/>
      <c r="BSE145" s="92"/>
      <c r="BSF145" s="92"/>
      <c r="BSG145" s="92"/>
      <c r="BSH145" s="92"/>
      <c r="BSI145" s="92"/>
      <c r="BSJ145" s="92"/>
      <c r="BSK145" s="92" t="s">
        <v>124</v>
      </c>
      <c r="BSL145" s="92"/>
      <c r="BSM145" s="92"/>
      <c r="BSN145" s="92"/>
      <c r="BSO145" s="92"/>
      <c r="BSP145" s="92"/>
      <c r="BSQ145" s="92"/>
      <c r="BSR145" s="92"/>
      <c r="BSS145" s="92" t="s">
        <v>124</v>
      </c>
      <c r="BST145" s="92"/>
      <c r="BSU145" s="92"/>
      <c r="BSV145" s="92"/>
      <c r="BSW145" s="92"/>
      <c r="BSX145" s="92"/>
      <c r="BSY145" s="92"/>
      <c r="BSZ145" s="92"/>
      <c r="BTA145" s="92" t="s">
        <v>124</v>
      </c>
      <c r="BTB145" s="92"/>
      <c r="BTC145" s="92"/>
      <c r="BTD145" s="92"/>
      <c r="BTE145" s="92"/>
      <c r="BTF145" s="92"/>
      <c r="BTG145" s="92"/>
      <c r="BTH145" s="92"/>
      <c r="BTI145" s="92" t="s">
        <v>124</v>
      </c>
      <c r="BTJ145" s="92"/>
      <c r="BTK145" s="92"/>
      <c r="BTL145" s="92"/>
      <c r="BTM145" s="92"/>
      <c r="BTN145" s="92"/>
      <c r="BTO145" s="92"/>
      <c r="BTP145" s="92"/>
      <c r="BTQ145" s="92" t="s">
        <v>124</v>
      </c>
      <c r="BTR145" s="92"/>
      <c r="BTS145" s="92"/>
      <c r="BTT145" s="92"/>
      <c r="BTU145" s="92"/>
      <c r="BTV145" s="92"/>
      <c r="BTW145" s="92"/>
      <c r="BTX145" s="92"/>
      <c r="BTY145" s="92" t="s">
        <v>124</v>
      </c>
      <c r="BTZ145" s="92"/>
      <c r="BUA145" s="92"/>
      <c r="BUB145" s="92"/>
      <c r="BUC145" s="92"/>
      <c r="BUD145" s="92"/>
      <c r="BUE145" s="92"/>
      <c r="BUF145" s="92"/>
      <c r="BUG145" s="92" t="s">
        <v>124</v>
      </c>
      <c r="BUH145" s="92"/>
      <c r="BUI145" s="92"/>
      <c r="BUJ145" s="92"/>
      <c r="BUK145" s="92"/>
      <c r="BUL145" s="92"/>
      <c r="BUM145" s="92"/>
      <c r="BUN145" s="92"/>
      <c r="BUO145" s="92" t="s">
        <v>124</v>
      </c>
      <c r="BUP145" s="92"/>
      <c r="BUQ145" s="92"/>
      <c r="BUR145" s="92"/>
      <c r="BUS145" s="92"/>
      <c r="BUT145" s="92"/>
      <c r="BUU145" s="92"/>
      <c r="BUV145" s="92"/>
      <c r="BUW145" s="92" t="s">
        <v>124</v>
      </c>
      <c r="BUX145" s="92"/>
      <c r="BUY145" s="92"/>
      <c r="BUZ145" s="92"/>
      <c r="BVA145" s="92"/>
      <c r="BVB145" s="92"/>
      <c r="BVC145" s="92"/>
      <c r="BVD145" s="92"/>
      <c r="BVE145" s="92" t="s">
        <v>124</v>
      </c>
      <c r="BVF145" s="92"/>
      <c r="BVG145" s="92"/>
      <c r="BVH145" s="92"/>
      <c r="BVI145" s="92"/>
      <c r="BVJ145" s="92"/>
      <c r="BVK145" s="92"/>
      <c r="BVL145" s="92"/>
      <c r="BVM145" s="92" t="s">
        <v>124</v>
      </c>
      <c r="BVN145" s="92"/>
      <c r="BVO145" s="92"/>
      <c r="BVP145" s="92"/>
      <c r="BVQ145" s="92"/>
      <c r="BVR145" s="92"/>
      <c r="BVS145" s="92"/>
      <c r="BVT145" s="92"/>
      <c r="BVU145" s="92" t="s">
        <v>124</v>
      </c>
      <c r="BVV145" s="92"/>
      <c r="BVW145" s="92"/>
      <c r="BVX145" s="92"/>
      <c r="BVY145" s="92"/>
      <c r="BVZ145" s="92"/>
      <c r="BWA145" s="92"/>
      <c r="BWB145" s="92"/>
      <c r="BWC145" s="92" t="s">
        <v>124</v>
      </c>
      <c r="BWD145" s="92"/>
      <c r="BWE145" s="92"/>
      <c r="BWF145" s="92"/>
      <c r="BWG145" s="92"/>
      <c r="BWH145" s="92"/>
      <c r="BWI145" s="92"/>
      <c r="BWJ145" s="92"/>
      <c r="BWK145" s="92" t="s">
        <v>124</v>
      </c>
      <c r="BWL145" s="92"/>
      <c r="BWM145" s="92"/>
      <c r="BWN145" s="92"/>
      <c r="BWO145" s="92"/>
      <c r="BWP145" s="92"/>
      <c r="BWQ145" s="92"/>
      <c r="BWR145" s="92"/>
      <c r="BWS145" s="92" t="s">
        <v>124</v>
      </c>
      <c r="BWT145" s="92"/>
      <c r="BWU145" s="92"/>
      <c r="BWV145" s="92"/>
      <c r="BWW145" s="92"/>
      <c r="BWX145" s="92"/>
      <c r="BWY145" s="92"/>
      <c r="BWZ145" s="92"/>
      <c r="BXA145" s="92" t="s">
        <v>124</v>
      </c>
      <c r="BXB145" s="92"/>
      <c r="BXC145" s="92"/>
      <c r="BXD145" s="92"/>
      <c r="BXE145" s="92"/>
      <c r="BXF145" s="92"/>
      <c r="BXG145" s="92"/>
      <c r="BXH145" s="92"/>
      <c r="BXI145" s="92" t="s">
        <v>124</v>
      </c>
      <c r="BXJ145" s="92"/>
      <c r="BXK145" s="92"/>
      <c r="BXL145" s="92"/>
      <c r="BXM145" s="92"/>
      <c r="BXN145" s="92"/>
      <c r="BXO145" s="92"/>
      <c r="BXP145" s="92"/>
      <c r="BXQ145" s="92" t="s">
        <v>124</v>
      </c>
      <c r="BXR145" s="92"/>
      <c r="BXS145" s="92"/>
      <c r="BXT145" s="92"/>
      <c r="BXU145" s="92"/>
      <c r="BXV145" s="92"/>
      <c r="BXW145" s="92"/>
      <c r="BXX145" s="92"/>
      <c r="BXY145" s="92" t="s">
        <v>124</v>
      </c>
      <c r="BXZ145" s="92"/>
      <c r="BYA145" s="92"/>
      <c r="BYB145" s="92"/>
      <c r="BYC145" s="92"/>
      <c r="BYD145" s="92"/>
      <c r="BYE145" s="92"/>
      <c r="BYF145" s="92"/>
      <c r="BYG145" s="92" t="s">
        <v>124</v>
      </c>
      <c r="BYH145" s="92"/>
      <c r="BYI145" s="92"/>
      <c r="BYJ145" s="92"/>
      <c r="BYK145" s="92"/>
      <c r="BYL145" s="92"/>
      <c r="BYM145" s="92"/>
      <c r="BYN145" s="92"/>
      <c r="BYO145" s="92" t="s">
        <v>124</v>
      </c>
      <c r="BYP145" s="92"/>
      <c r="BYQ145" s="92"/>
      <c r="BYR145" s="92"/>
      <c r="BYS145" s="92"/>
      <c r="BYT145" s="92"/>
      <c r="BYU145" s="92"/>
      <c r="BYV145" s="92"/>
      <c r="BYW145" s="92" t="s">
        <v>124</v>
      </c>
      <c r="BYX145" s="92"/>
      <c r="BYY145" s="92"/>
      <c r="BYZ145" s="92"/>
      <c r="BZA145" s="92"/>
      <c r="BZB145" s="92"/>
      <c r="BZC145" s="92"/>
      <c r="BZD145" s="92"/>
      <c r="BZE145" s="92" t="s">
        <v>124</v>
      </c>
      <c r="BZF145" s="92"/>
      <c r="BZG145" s="92"/>
      <c r="BZH145" s="92"/>
      <c r="BZI145" s="92"/>
      <c r="BZJ145" s="92"/>
      <c r="BZK145" s="92"/>
      <c r="BZL145" s="92"/>
      <c r="BZM145" s="92" t="s">
        <v>124</v>
      </c>
      <c r="BZN145" s="92"/>
      <c r="BZO145" s="92"/>
      <c r="BZP145" s="92"/>
      <c r="BZQ145" s="92"/>
      <c r="BZR145" s="92"/>
      <c r="BZS145" s="92"/>
      <c r="BZT145" s="92"/>
      <c r="BZU145" s="92" t="s">
        <v>124</v>
      </c>
      <c r="BZV145" s="92"/>
      <c r="BZW145" s="92"/>
      <c r="BZX145" s="92"/>
      <c r="BZY145" s="92"/>
      <c r="BZZ145" s="92"/>
      <c r="CAA145" s="92"/>
      <c r="CAB145" s="92"/>
      <c r="CAC145" s="92" t="s">
        <v>124</v>
      </c>
      <c r="CAD145" s="92"/>
      <c r="CAE145" s="92"/>
      <c r="CAF145" s="92"/>
      <c r="CAG145" s="92"/>
      <c r="CAH145" s="92"/>
      <c r="CAI145" s="92"/>
      <c r="CAJ145" s="92"/>
      <c r="CAK145" s="92" t="s">
        <v>124</v>
      </c>
      <c r="CAL145" s="92"/>
      <c r="CAM145" s="92"/>
      <c r="CAN145" s="92"/>
      <c r="CAO145" s="92"/>
      <c r="CAP145" s="92"/>
      <c r="CAQ145" s="92"/>
      <c r="CAR145" s="92"/>
      <c r="CAS145" s="92" t="s">
        <v>124</v>
      </c>
      <c r="CAT145" s="92"/>
      <c r="CAU145" s="92"/>
      <c r="CAV145" s="92"/>
      <c r="CAW145" s="92"/>
      <c r="CAX145" s="92"/>
      <c r="CAY145" s="92"/>
      <c r="CAZ145" s="92"/>
      <c r="CBA145" s="92" t="s">
        <v>124</v>
      </c>
      <c r="CBB145" s="92"/>
      <c r="CBC145" s="92"/>
      <c r="CBD145" s="92"/>
      <c r="CBE145" s="92"/>
      <c r="CBF145" s="92"/>
      <c r="CBG145" s="92"/>
      <c r="CBH145" s="92"/>
      <c r="CBI145" s="92" t="s">
        <v>124</v>
      </c>
      <c r="CBJ145" s="92"/>
      <c r="CBK145" s="92"/>
      <c r="CBL145" s="92"/>
      <c r="CBM145" s="92"/>
      <c r="CBN145" s="92"/>
      <c r="CBO145" s="92"/>
      <c r="CBP145" s="92"/>
      <c r="CBQ145" s="92" t="s">
        <v>124</v>
      </c>
      <c r="CBR145" s="92"/>
      <c r="CBS145" s="92"/>
      <c r="CBT145" s="92"/>
      <c r="CBU145" s="92"/>
      <c r="CBV145" s="92"/>
      <c r="CBW145" s="92"/>
      <c r="CBX145" s="92"/>
      <c r="CBY145" s="92" t="s">
        <v>124</v>
      </c>
      <c r="CBZ145" s="92"/>
      <c r="CCA145" s="92"/>
      <c r="CCB145" s="92"/>
      <c r="CCC145" s="92"/>
      <c r="CCD145" s="92"/>
      <c r="CCE145" s="92"/>
      <c r="CCF145" s="92"/>
      <c r="CCG145" s="92" t="s">
        <v>124</v>
      </c>
      <c r="CCH145" s="92"/>
      <c r="CCI145" s="92"/>
      <c r="CCJ145" s="92"/>
      <c r="CCK145" s="92"/>
      <c r="CCL145" s="92"/>
      <c r="CCM145" s="92"/>
      <c r="CCN145" s="92"/>
      <c r="CCO145" s="92" t="s">
        <v>124</v>
      </c>
      <c r="CCP145" s="92"/>
      <c r="CCQ145" s="92"/>
      <c r="CCR145" s="92"/>
      <c r="CCS145" s="92"/>
      <c r="CCT145" s="92"/>
      <c r="CCU145" s="92"/>
      <c r="CCV145" s="92"/>
      <c r="CCW145" s="92" t="s">
        <v>124</v>
      </c>
      <c r="CCX145" s="92"/>
      <c r="CCY145" s="92"/>
      <c r="CCZ145" s="92"/>
      <c r="CDA145" s="92"/>
      <c r="CDB145" s="92"/>
      <c r="CDC145" s="92"/>
      <c r="CDD145" s="92"/>
      <c r="CDE145" s="92" t="s">
        <v>124</v>
      </c>
      <c r="CDF145" s="92"/>
      <c r="CDG145" s="92"/>
      <c r="CDH145" s="92"/>
      <c r="CDI145" s="92"/>
      <c r="CDJ145" s="92"/>
      <c r="CDK145" s="92"/>
      <c r="CDL145" s="92"/>
      <c r="CDM145" s="92" t="s">
        <v>124</v>
      </c>
      <c r="CDN145" s="92"/>
      <c r="CDO145" s="92"/>
      <c r="CDP145" s="92"/>
      <c r="CDQ145" s="92"/>
      <c r="CDR145" s="92"/>
      <c r="CDS145" s="92"/>
      <c r="CDT145" s="92"/>
      <c r="CDU145" s="92" t="s">
        <v>124</v>
      </c>
      <c r="CDV145" s="92"/>
      <c r="CDW145" s="92"/>
      <c r="CDX145" s="92"/>
      <c r="CDY145" s="92"/>
      <c r="CDZ145" s="92"/>
      <c r="CEA145" s="92"/>
      <c r="CEB145" s="92"/>
      <c r="CEC145" s="92" t="s">
        <v>124</v>
      </c>
      <c r="CED145" s="92"/>
      <c r="CEE145" s="92"/>
      <c r="CEF145" s="92"/>
      <c r="CEG145" s="92"/>
      <c r="CEH145" s="92"/>
      <c r="CEI145" s="92"/>
      <c r="CEJ145" s="92"/>
      <c r="CEK145" s="92" t="s">
        <v>124</v>
      </c>
      <c r="CEL145" s="92"/>
      <c r="CEM145" s="92"/>
      <c r="CEN145" s="92"/>
      <c r="CEO145" s="92"/>
      <c r="CEP145" s="92"/>
      <c r="CEQ145" s="92"/>
      <c r="CER145" s="92"/>
      <c r="CES145" s="92" t="s">
        <v>124</v>
      </c>
      <c r="CET145" s="92"/>
      <c r="CEU145" s="92"/>
      <c r="CEV145" s="92"/>
      <c r="CEW145" s="92"/>
      <c r="CEX145" s="92"/>
      <c r="CEY145" s="92"/>
      <c r="CEZ145" s="92"/>
      <c r="CFA145" s="92" t="s">
        <v>124</v>
      </c>
      <c r="CFB145" s="92"/>
      <c r="CFC145" s="92"/>
      <c r="CFD145" s="92"/>
      <c r="CFE145" s="92"/>
      <c r="CFF145" s="92"/>
      <c r="CFG145" s="92"/>
      <c r="CFH145" s="92"/>
      <c r="CFI145" s="92" t="s">
        <v>124</v>
      </c>
      <c r="CFJ145" s="92"/>
      <c r="CFK145" s="92"/>
      <c r="CFL145" s="92"/>
      <c r="CFM145" s="92"/>
      <c r="CFN145" s="92"/>
      <c r="CFO145" s="92"/>
      <c r="CFP145" s="92"/>
      <c r="CFQ145" s="92" t="s">
        <v>124</v>
      </c>
      <c r="CFR145" s="92"/>
      <c r="CFS145" s="92"/>
      <c r="CFT145" s="92"/>
      <c r="CFU145" s="92"/>
      <c r="CFV145" s="92"/>
      <c r="CFW145" s="92"/>
      <c r="CFX145" s="92"/>
      <c r="CFY145" s="92" t="s">
        <v>124</v>
      </c>
      <c r="CFZ145" s="92"/>
      <c r="CGA145" s="92"/>
      <c r="CGB145" s="92"/>
      <c r="CGC145" s="92"/>
      <c r="CGD145" s="92"/>
      <c r="CGE145" s="92"/>
      <c r="CGF145" s="92"/>
      <c r="CGG145" s="92" t="s">
        <v>124</v>
      </c>
      <c r="CGH145" s="92"/>
      <c r="CGI145" s="92"/>
      <c r="CGJ145" s="92"/>
      <c r="CGK145" s="92"/>
      <c r="CGL145" s="92"/>
      <c r="CGM145" s="92"/>
      <c r="CGN145" s="92"/>
      <c r="CGO145" s="92" t="s">
        <v>124</v>
      </c>
      <c r="CGP145" s="92"/>
      <c r="CGQ145" s="92"/>
      <c r="CGR145" s="92"/>
      <c r="CGS145" s="92"/>
      <c r="CGT145" s="92"/>
      <c r="CGU145" s="92"/>
      <c r="CGV145" s="92"/>
      <c r="CGW145" s="92" t="s">
        <v>124</v>
      </c>
      <c r="CGX145" s="92"/>
      <c r="CGY145" s="92"/>
      <c r="CGZ145" s="92"/>
      <c r="CHA145" s="92"/>
      <c r="CHB145" s="92"/>
      <c r="CHC145" s="92"/>
      <c r="CHD145" s="92"/>
      <c r="CHE145" s="92" t="s">
        <v>124</v>
      </c>
      <c r="CHF145" s="92"/>
      <c r="CHG145" s="92"/>
      <c r="CHH145" s="92"/>
      <c r="CHI145" s="92"/>
      <c r="CHJ145" s="92"/>
      <c r="CHK145" s="92"/>
      <c r="CHL145" s="92"/>
      <c r="CHM145" s="92" t="s">
        <v>124</v>
      </c>
      <c r="CHN145" s="92"/>
      <c r="CHO145" s="92"/>
      <c r="CHP145" s="92"/>
      <c r="CHQ145" s="92"/>
      <c r="CHR145" s="92"/>
      <c r="CHS145" s="92"/>
      <c r="CHT145" s="92"/>
      <c r="CHU145" s="92" t="s">
        <v>124</v>
      </c>
      <c r="CHV145" s="92"/>
      <c r="CHW145" s="92"/>
      <c r="CHX145" s="92"/>
      <c r="CHY145" s="92"/>
      <c r="CHZ145" s="92"/>
      <c r="CIA145" s="92"/>
      <c r="CIB145" s="92"/>
      <c r="CIC145" s="92" t="s">
        <v>124</v>
      </c>
      <c r="CID145" s="92"/>
      <c r="CIE145" s="92"/>
      <c r="CIF145" s="92"/>
      <c r="CIG145" s="92"/>
      <c r="CIH145" s="92"/>
      <c r="CII145" s="92"/>
      <c r="CIJ145" s="92"/>
      <c r="CIK145" s="92" t="s">
        <v>124</v>
      </c>
      <c r="CIL145" s="92"/>
      <c r="CIM145" s="92"/>
      <c r="CIN145" s="92"/>
      <c r="CIO145" s="92"/>
      <c r="CIP145" s="92"/>
      <c r="CIQ145" s="92"/>
      <c r="CIR145" s="92"/>
      <c r="CIS145" s="92" t="s">
        <v>124</v>
      </c>
      <c r="CIT145" s="92"/>
      <c r="CIU145" s="92"/>
      <c r="CIV145" s="92"/>
      <c r="CIW145" s="92"/>
      <c r="CIX145" s="92"/>
      <c r="CIY145" s="92"/>
      <c r="CIZ145" s="92"/>
      <c r="CJA145" s="92" t="s">
        <v>124</v>
      </c>
      <c r="CJB145" s="92"/>
      <c r="CJC145" s="92"/>
      <c r="CJD145" s="92"/>
      <c r="CJE145" s="92"/>
      <c r="CJF145" s="92"/>
      <c r="CJG145" s="92"/>
      <c r="CJH145" s="92"/>
      <c r="CJI145" s="92" t="s">
        <v>124</v>
      </c>
      <c r="CJJ145" s="92"/>
      <c r="CJK145" s="92"/>
      <c r="CJL145" s="92"/>
      <c r="CJM145" s="92"/>
      <c r="CJN145" s="92"/>
      <c r="CJO145" s="92"/>
      <c r="CJP145" s="92"/>
      <c r="CJQ145" s="92" t="s">
        <v>124</v>
      </c>
      <c r="CJR145" s="92"/>
      <c r="CJS145" s="92"/>
      <c r="CJT145" s="92"/>
      <c r="CJU145" s="92"/>
      <c r="CJV145" s="92"/>
      <c r="CJW145" s="92"/>
      <c r="CJX145" s="92"/>
      <c r="CJY145" s="92" t="s">
        <v>124</v>
      </c>
      <c r="CJZ145" s="92"/>
      <c r="CKA145" s="92"/>
      <c r="CKB145" s="92"/>
      <c r="CKC145" s="92"/>
      <c r="CKD145" s="92"/>
      <c r="CKE145" s="92"/>
      <c r="CKF145" s="92"/>
      <c r="CKG145" s="92" t="s">
        <v>124</v>
      </c>
      <c r="CKH145" s="92"/>
      <c r="CKI145" s="92"/>
      <c r="CKJ145" s="92"/>
      <c r="CKK145" s="92"/>
      <c r="CKL145" s="92"/>
      <c r="CKM145" s="92"/>
      <c r="CKN145" s="92"/>
      <c r="CKO145" s="92" t="s">
        <v>124</v>
      </c>
      <c r="CKP145" s="92"/>
      <c r="CKQ145" s="92"/>
      <c r="CKR145" s="92"/>
      <c r="CKS145" s="92"/>
      <c r="CKT145" s="92"/>
      <c r="CKU145" s="92"/>
      <c r="CKV145" s="92"/>
      <c r="CKW145" s="92" t="s">
        <v>124</v>
      </c>
      <c r="CKX145" s="92"/>
      <c r="CKY145" s="92"/>
      <c r="CKZ145" s="92"/>
      <c r="CLA145" s="92"/>
      <c r="CLB145" s="92"/>
      <c r="CLC145" s="92"/>
      <c r="CLD145" s="92"/>
      <c r="CLE145" s="92" t="s">
        <v>124</v>
      </c>
      <c r="CLF145" s="92"/>
      <c r="CLG145" s="92"/>
      <c r="CLH145" s="92"/>
      <c r="CLI145" s="92"/>
      <c r="CLJ145" s="92"/>
      <c r="CLK145" s="92"/>
      <c r="CLL145" s="92"/>
      <c r="CLM145" s="92" t="s">
        <v>124</v>
      </c>
      <c r="CLN145" s="92"/>
      <c r="CLO145" s="92"/>
      <c r="CLP145" s="92"/>
      <c r="CLQ145" s="92"/>
      <c r="CLR145" s="92"/>
      <c r="CLS145" s="92"/>
      <c r="CLT145" s="92"/>
      <c r="CLU145" s="92" t="s">
        <v>124</v>
      </c>
      <c r="CLV145" s="92"/>
      <c r="CLW145" s="92"/>
      <c r="CLX145" s="92"/>
      <c r="CLY145" s="92"/>
      <c r="CLZ145" s="92"/>
      <c r="CMA145" s="92"/>
      <c r="CMB145" s="92"/>
      <c r="CMC145" s="92" t="s">
        <v>124</v>
      </c>
      <c r="CMD145" s="92"/>
      <c r="CME145" s="92"/>
      <c r="CMF145" s="92"/>
      <c r="CMG145" s="92"/>
      <c r="CMH145" s="92"/>
      <c r="CMI145" s="92"/>
      <c r="CMJ145" s="92"/>
      <c r="CMK145" s="92" t="s">
        <v>124</v>
      </c>
      <c r="CML145" s="92"/>
      <c r="CMM145" s="92"/>
      <c r="CMN145" s="92"/>
      <c r="CMO145" s="92"/>
      <c r="CMP145" s="92"/>
      <c r="CMQ145" s="92"/>
      <c r="CMR145" s="92"/>
      <c r="CMS145" s="92" t="s">
        <v>124</v>
      </c>
      <c r="CMT145" s="92"/>
      <c r="CMU145" s="92"/>
      <c r="CMV145" s="92"/>
      <c r="CMW145" s="92"/>
      <c r="CMX145" s="92"/>
      <c r="CMY145" s="92"/>
      <c r="CMZ145" s="92"/>
      <c r="CNA145" s="92" t="s">
        <v>124</v>
      </c>
      <c r="CNB145" s="92"/>
      <c r="CNC145" s="92"/>
      <c r="CND145" s="92"/>
      <c r="CNE145" s="92"/>
      <c r="CNF145" s="92"/>
      <c r="CNG145" s="92"/>
      <c r="CNH145" s="92"/>
      <c r="CNI145" s="92" t="s">
        <v>124</v>
      </c>
      <c r="CNJ145" s="92"/>
      <c r="CNK145" s="92"/>
      <c r="CNL145" s="92"/>
      <c r="CNM145" s="92"/>
      <c r="CNN145" s="92"/>
      <c r="CNO145" s="92"/>
      <c r="CNP145" s="92"/>
      <c r="CNQ145" s="92" t="s">
        <v>124</v>
      </c>
      <c r="CNR145" s="92"/>
      <c r="CNS145" s="92"/>
      <c r="CNT145" s="92"/>
      <c r="CNU145" s="92"/>
      <c r="CNV145" s="92"/>
      <c r="CNW145" s="92"/>
      <c r="CNX145" s="92"/>
      <c r="CNY145" s="92" t="s">
        <v>124</v>
      </c>
      <c r="CNZ145" s="92"/>
      <c r="COA145" s="92"/>
      <c r="COB145" s="92"/>
      <c r="COC145" s="92"/>
      <c r="COD145" s="92"/>
      <c r="COE145" s="92"/>
      <c r="COF145" s="92"/>
      <c r="COG145" s="92" t="s">
        <v>124</v>
      </c>
      <c r="COH145" s="92"/>
      <c r="COI145" s="92"/>
      <c r="COJ145" s="92"/>
      <c r="COK145" s="92"/>
      <c r="COL145" s="92"/>
      <c r="COM145" s="92"/>
      <c r="CON145" s="92"/>
      <c r="COO145" s="92" t="s">
        <v>124</v>
      </c>
      <c r="COP145" s="92"/>
      <c r="COQ145" s="92"/>
      <c r="COR145" s="92"/>
      <c r="COS145" s="92"/>
      <c r="COT145" s="92"/>
      <c r="COU145" s="92"/>
      <c r="COV145" s="92"/>
      <c r="COW145" s="92" t="s">
        <v>124</v>
      </c>
      <c r="COX145" s="92"/>
      <c r="COY145" s="92"/>
      <c r="COZ145" s="92"/>
      <c r="CPA145" s="92"/>
      <c r="CPB145" s="92"/>
      <c r="CPC145" s="92"/>
      <c r="CPD145" s="92"/>
      <c r="CPE145" s="92" t="s">
        <v>124</v>
      </c>
      <c r="CPF145" s="92"/>
      <c r="CPG145" s="92"/>
      <c r="CPH145" s="92"/>
      <c r="CPI145" s="92"/>
      <c r="CPJ145" s="92"/>
      <c r="CPK145" s="92"/>
      <c r="CPL145" s="92"/>
      <c r="CPM145" s="92" t="s">
        <v>124</v>
      </c>
      <c r="CPN145" s="92"/>
      <c r="CPO145" s="92"/>
      <c r="CPP145" s="92"/>
      <c r="CPQ145" s="92"/>
      <c r="CPR145" s="92"/>
      <c r="CPS145" s="92"/>
      <c r="CPT145" s="92"/>
      <c r="CPU145" s="92" t="s">
        <v>124</v>
      </c>
      <c r="CPV145" s="92"/>
      <c r="CPW145" s="92"/>
      <c r="CPX145" s="92"/>
      <c r="CPY145" s="92"/>
      <c r="CPZ145" s="92"/>
      <c r="CQA145" s="92"/>
      <c r="CQB145" s="92"/>
      <c r="CQC145" s="92" t="s">
        <v>124</v>
      </c>
      <c r="CQD145" s="92"/>
      <c r="CQE145" s="92"/>
      <c r="CQF145" s="92"/>
      <c r="CQG145" s="92"/>
      <c r="CQH145" s="92"/>
      <c r="CQI145" s="92"/>
      <c r="CQJ145" s="92"/>
      <c r="CQK145" s="92" t="s">
        <v>124</v>
      </c>
      <c r="CQL145" s="92"/>
      <c r="CQM145" s="92"/>
      <c r="CQN145" s="92"/>
      <c r="CQO145" s="92"/>
      <c r="CQP145" s="92"/>
      <c r="CQQ145" s="92"/>
      <c r="CQR145" s="92"/>
      <c r="CQS145" s="92" t="s">
        <v>124</v>
      </c>
      <c r="CQT145" s="92"/>
      <c r="CQU145" s="92"/>
      <c r="CQV145" s="92"/>
      <c r="CQW145" s="92"/>
      <c r="CQX145" s="92"/>
      <c r="CQY145" s="92"/>
      <c r="CQZ145" s="92"/>
      <c r="CRA145" s="92" t="s">
        <v>124</v>
      </c>
      <c r="CRB145" s="92"/>
      <c r="CRC145" s="92"/>
      <c r="CRD145" s="92"/>
      <c r="CRE145" s="92"/>
      <c r="CRF145" s="92"/>
      <c r="CRG145" s="92"/>
      <c r="CRH145" s="92"/>
      <c r="CRI145" s="92" t="s">
        <v>124</v>
      </c>
      <c r="CRJ145" s="92"/>
      <c r="CRK145" s="92"/>
      <c r="CRL145" s="92"/>
      <c r="CRM145" s="92"/>
      <c r="CRN145" s="92"/>
      <c r="CRO145" s="92"/>
      <c r="CRP145" s="92"/>
      <c r="CRQ145" s="92" t="s">
        <v>124</v>
      </c>
      <c r="CRR145" s="92"/>
      <c r="CRS145" s="92"/>
      <c r="CRT145" s="92"/>
      <c r="CRU145" s="92"/>
      <c r="CRV145" s="92"/>
      <c r="CRW145" s="92"/>
      <c r="CRX145" s="92"/>
      <c r="CRY145" s="92" t="s">
        <v>124</v>
      </c>
      <c r="CRZ145" s="92"/>
      <c r="CSA145" s="92"/>
      <c r="CSB145" s="92"/>
      <c r="CSC145" s="92"/>
      <c r="CSD145" s="92"/>
      <c r="CSE145" s="92"/>
      <c r="CSF145" s="92"/>
      <c r="CSG145" s="92" t="s">
        <v>124</v>
      </c>
      <c r="CSH145" s="92"/>
      <c r="CSI145" s="92"/>
      <c r="CSJ145" s="92"/>
      <c r="CSK145" s="92"/>
      <c r="CSL145" s="92"/>
      <c r="CSM145" s="92"/>
      <c r="CSN145" s="92"/>
      <c r="CSO145" s="92" t="s">
        <v>124</v>
      </c>
      <c r="CSP145" s="92"/>
      <c r="CSQ145" s="92"/>
      <c r="CSR145" s="92"/>
      <c r="CSS145" s="92"/>
      <c r="CST145" s="92"/>
      <c r="CSU145" s="92"/>
      <c r="CSV145" s="92"/>
      <c r="CSW145" s="92" t="s">
        <v>124</v>
      </c>
      <c r="CSX145" s="92"/>
      <c r="CSY145" s="92"/>
      <c r="CSZ145" s="92"/>
      <c r="CTA145" s="92"/>
      <c r="CTB145" s="92"/>
      <c r="CTC145" s="92"/>
      <c r="CTD145" s="92"/>
      <c r="CTE145" s="92" t="s">
        <v>124</v>
      </c>
      <c r="CTF145" s="92"/>
      <c r="CTG145" s="92"/>
      <c r="CTH145" s="92"/>
      <c r="CTI145" s="92"/>
      <c r="CTJ145" s="92"/>
      <c r="CTK145" s="92"/>
      <c r="CTL145" s="92"/>
      <c r="CTM145" s="92" t="s">
        <v>124</v>
      </c>
      <c r="CTN145" s="92"/>
      <c r="CTO145" s="92"/>
      <c r="CTP145" s="92"/>
      <c r="CTQ145" s="92"/>
      <c r="CTR145" s="92"/>
      <c r="CTS145" s="92"/>
      <c r="CTT145" s="92"/>
      <c r="CTU145" s="92" t="s">
        <v>124</v>
      </c>
      <c r="CTV145" s="92"/>
      <c r="CTW145" s="92"/>
      <c r="CTX145" s="92"/>
      <c r="CTY145" s="92"/>
      <c r="CTZ145" s="92"/>
      <c r="CUA145" s="92"/>
      <c r="CUB145" s="92"/>
      <c r="CUC145" s="92" t="s">
        <v>124</v>
      </c>
      <c r="CUD145" s="92"/>
      <c r="CUE145" s="92"/>
      <c r="CUF145" s="92"/>
      <c r="CUG145" s="92"/>
      <c r="CUH145" s="92"/>
      <c r="CUI145" s="92"/>
      <c r="CUJ145" s="92"/>
      <c r="CUK145" s="92" t="s">
        <v>124</v>
      </c>
      <c r="CUL145" s="92"/>
      <c r="CUM145" s="92"/>
      <c r="CUN145" s="92"/>
      <c r="CUO145" s="92"/>
      <c r="CUP145" s="92"/>
      <c r="CUQ145" s="92"/>
      <c r="CUR145" s="92"/>
      <c r="CUS145" s="92" t="s">
        <v>124</v>
      </c>
      <c r="CUT145" s="92"/>
      <c r="CUU145" s="92"/>
      <c r="CUV145" s="92"/>
      <c r="CUW145" s="92"/>
      <c r="CUX145" s="92"/>
      <c r="CUY145" s="92"/>
      <c r="CUZ145" s="92"/>
      <c r="CVA145" s="92" t="s">
        <v>124</v>
      </c>
      <c r="CVB145" s="92"/>
      <c r="CVC145" s="92"/>
      <c r="CVD145" s="92"/>
      <c r="CVE145" s="92"/>
      <c r="CVF145" s="92"/>
      <c r="CVG145" s="92"/>
      <c r="CVH145" s="92"/>
      <c r="CVI145" s="92" t="s">
        <v>124</v>
      </c>
      <c r="CVJ145" s="92"/>
      <c r="CVK145" s="92"/>
      <c r="CVL145" s="92"/>
      <c r="CVM145" s="92"/>
      <c r="CVN145" s="92"/>
      <c r="CVO145" s="92"/>
      <c r="CVP145" s="92"/>
      <c r="CVQ145" s="92" t="s">
        <v>124</v>
      </c>
      <c r="CVR145" s="92"/>
      <c r="CVS145" s="92"/>
      <c r="CVT145" s="92"/>
      <c r="CVU145" s="92"/>
      <c r="CVV145" s="92"/>
      <c r="CVW145" s="92"/>
      <c r="CVX145" s="92"/>
      <c r="CVY145" s="92" t="s">
        <v>124</v>
      </c>
      <c r="CVZ145" s="92"/>
      <c r="CWA145" s="92"/>
      <c r="CWB145" s="92"/>
      <c r="CWC145" s="92"/>
      <c r="CWD145" s="92"/>
      <c r="CWE145" s="92"/>
      <c r="CWF145" s="92"/>
      <c r="CWG145" s="92" t="s">
        <v>124</v>
      </c>
      <c r="CWH145" s="92"/>
      <c r="CWI145" s="92"/>
      <c r="CWJ145" s="92"/>
      <c r="CWK145" s="92"/>
      <c r="CWL145" s="92"/>
      <c r="CWM145" s="92"/>
      <c r="CWN145" s="92"/>
      <c r="CWO145" s="92" t="s">
        <v>124</v>
      </c>
      <c r="CWP145" s="92"/>
      <c r="CWQ145" s="92"/>
      <c r="CWR145" s="92"/>
      <c r="CWS145" s="92"/>
      <c r="CWT145" s="92"/>
      <c r="CWU145" s="92"/>
      <c r="CWV145" s="92"/>
      <c r="CWW145" s="92" t="s">
        <v>124</v>
      </c>
      <c r="CWX145" s="92"/>
      <c r="CWY145" s="92"/>
      <c r="CWZ145" s="92"/>
      <c r="CXA145" s="92"/>
      <c r="CXB145" s="92"/>
      <c r="CXC145" s="92"/>
      <c r="CXD145" s="92"/>
      <c r="CXE145" s="92" t="s">
        <v>124</v>
      </c>
      <c r="CXF145" s="92"/>
      <c r="CXG145" s="92"/>
      <c r="CXH145" s="92"/>
      <c r="CXI145" s="92"/>
      <c r="CXJ145" s="92"/>
      <c r="CXK145" s="92"/>
      <c r="CXL145" s="92"/>
      <c r="CXM145" s="92" t="s">
        <v>124</v>
      </c>
      <c r="CXN145" s="92"/>
      <c r="CXO145" s="92"/>
      <c r="CXP145" s="92"/>
      <c r="CXQ145" s="92"/>
      <c r="CXR145" s="92"/>
      <c r="CXS145" s="92"/>
      <c r="CXT145" s="92"/>
      <c r="CXU145" s="92" t="s">
        <v>124</v>
      </c>
      <c r="CXV145" s="92"/>
      <c r="CXW145" s="92"/>
      <c r="CXX145" s="92"/>
      <c r="CXY145" s="92"/>
      <c r="CXZ145" s="92"/>
      <c r="CYA145" s="92"/>
      <c r="CYB145" s="92"/>
      <c r="CYC145" s="92" t="s">
        <v>124</v>
      </c>
      <c r="CYD145" s="92"/>
      <c r="CYE145" s="92"/>
      <c r="CYF145" s="92"/>
      <c r="CYG145" s="92"/>
      <c r="CYH145" s="92"/>
      <c r="CYI145" s="92"/>
      <c r="CYJ145" s="92"/>
      <c r="CYK145" s="92" t="s">
        <v>124</v>
      </c>
      <c r="CYL145" s="92"/>
      <c r="CYM145" s="92"/>
      <c r="CYN145" s="92"/>
      <c r="CYO145" s="92"/>
      <c r="CYP145" s="92"/>
      <c r="CYQ145" s="92"/>
      <c r="CYR145" s="92"/>
      <c r="CYS145" s="92" t="s">
        <v>124</v>
      </c>
      <c r="CYT145" s="92"/>
      <c r="CYU145" s="92"/>
      <c r="CYV145" s="92"/>
      <c r="CYW145" s="92"/>
      <c r="CYX145" s="92"/>
      <c r="CYY145" s="92"/>
      <c r="CYZ145" s="92"/>
      <c r="CZA145" s="92" t="s">
        <v>124</v>
      </c>
      <c r="CZB145" s="92"/>
      <c r="CZC145" s="92"/>
      <c r="CZD145" s="92"/>
      <c r="CZE145" s="92"/>
      <c r="CZF145" s="92"/>
      <c r="CZG145" s="92"/>
      <c r="CZH145" s="92"/>
      <c r="CZI145" s="92" t="s">
        <v>124</v>
      </c>
      <c r="CZJ145" s="92"/>
      <c r="CZK145" s="92"/>
      <c r="CZL145" s="92"/>
      <c r="CZM145" s="92"/>
      <c r="CZN145" s="92"/>
      <c r="CZO145" s="92"/>
      <c r="CZP145" s="92"/>
      <c r="CZQ145" s="92" t="s">
        <v>124</v>
      </c>
      <c r="CZR145" s="92"/>
      <c r="CZS145" s="92"/>
      <c r="CZT145" s="92"/>
      <c r="CZU145" s="92"/>
      <c r="CZV145" s="92"/>
      <c r="CZW145" s="92"/>
      <c r="CZX145" s="92"/>
      <c r="CZY145" s="92" t="s">
        <v>124</v>
      </c>
      <c r="CZZ145" s="92"/>
      <c r="DAA145" s="92"/>
      <c r="DAB145" s="92"/>
      <c r="DAC145" s="92"/>
      <c r="DAD145" s="92"/>
      <c r="DAE145" s="92"/>
      <c r="DAF145" s="92"/>
      <c r="DAG145" s="92" t="s">
        <v>124</v>
      </c>
      <c r="DAH145" s="92"/>
      <c r="DAI145" s="92"/>
      <c r="DAJ145" s="92"/>
      <c r="DAK145" s="92"/>
      <c r="DAL145" s="92"/>
      <c r="DAM145" s="92"/>
      <c r="DAN145" s="92"/>
      <c r="DAO145" s="92" t="s">
        <v>124</v>
      </c>
      <c r="DAP145" s="92"/>
      <c r="DAQ145" s="92"/>
      <c r="DAR145" s="92"/>
      <c r="DAS145" s="92"/>
      <c r="DAT145" s="92"/>
      <c r="DAU145" s="92"/>
      <c r="DAV145" s="92"/>
      <c r="DAW145" s="92" t="s">
        <v>124</v>
      </c>
      <c r="DAX145" s="92"/>
      <c r="DAY145" s="92"/>
      <c r="DAZ145" s="92"/>
      <c r="DBA145" s="92"/>
      <c r="DBB145" s="92"/>
      <c r="DBC145" s="92"/>
      <c r="DBD145" s="92"/>
      <c r="DBE145" s="92" t="s">
        <v>124</v>
      </c>
      <c r="DBF145" s="92"/>
      <c r="DBG145" s="92"/>
      <c r="DBH145" s="92"/>
      <c r="DBI145" s="92"/>
      <c r="DBJ145" s="92"/>
      <c r="DBK145" s="92"/>
      <c r="DBL145" s="92"/>
      <c r="DBM145" s="92" t="s">
        <v>124</v>
      </c>
      <c r="DBN145" s="92"/>
      <c r="DBO145" s="92"/>
      <c r="DBP145" s="92"/>
      <c r="DBQ145" s="92"/>
      <c r="DBR145" s="92"/>
      <c r="DBS145" s="92"/>
      <c r="DBT145" s="92"/>
      <c r="DBU145" s="92" t="s">
        <v>124</v>
      </c>
      <c r="DBV145" s="92"/>
      <c r="DBW145" s="92"/>
      <c r="DBX145" s="92"/>
      <c r="DBY145" s="92"/>
      <c r="DBZ145" s="92"/>
      <c r="DCA145" s="92"/>
      <c r="DCB145" s="92"/>
      <c r="DCC145" s="92" t="s">
        <v>124</v>
      </c>
      <c r="DCD145" s="92"/>
      <c r="DCE145" s="92"/>
      <c r="DCF145" s="92"/>
      <c r="DCG145" s="92"/>
      <c r="DCH145" s="92"/>
      <c r="DCI145" s="92"/>
      <c r="DCJ145" s="92"/>
      <c r="DCK145" s="92" t="s">
        <v>124</v>
      </c>
      <c r="DCL145" s="92"/>
      <c r="DCM145" s="92"/>
      <c r="DCN145" s="92"/>
      <c r="DCO145" s="92"/>
      <c r="DCP145" s="92"/>
      <c r="DCQ145" s="92"/>
      <c r="DCR145" s="92"/>
      <c r="DCS145" s="92" t="s">
        <v>124</v>
      </c>
      <c r="DCT145" s="92"/>
      <c r="DCU145" s="92"/>
      <c r="DCV145" s="92"/>
      <c r="DCW145" s="92"/>
      <c r="DCX145" s="92"/>
      <c r="DCY145" s="92"/>
      <c r="DCZ145" s="92"/>
      <c r="DDA145" s="92" t="s">
        <v>124</v>
      </c>
      <c r="DDB145" s="92"/>
      <c r="DDC145" s="92"/>
      <c r="DDD145" s="92"/>
      <c r="DDE145" s="92"/>
      <c r="DDF145" s="92"/>
      <c r="DDG145" s="92"/>
      <c r="DDH145" s="92"/>
      <c r="DDI145" s="92" t="s">
        <v>124</v>
      </c>
      <c r="DDJ145" s="92"/>
      <c r="DDK145" s="92"/>
      <c r="DDL145" s="92"/>
      <c r="DDM145" s="92"/>
      <c r="DDN145" s="92"/>
      <c r="DDO145" s="92"/>
      <c r="DDP145" s="92"/>
      <c r="DDQ145" s="92" t="s">
        <v>124</v>
      </c>
      <c r="DDR145" s="92"/>
      <c r="DDS145" s="92"/>
      <c r="DDT145" s="92"/>
      <c r="DDU145" s="92"/>
      <c r="DDV145" s="92"/>
      <c r="DDW145" s="92"/>
      <c r="DDX145" s="92"/>
      <c r="DDY145" s="92" t="s">
        <v>124</v>
      </c>
      <c r="DDZ145" s="92"/>
      <c r="DEA145" s="92"/>
      <c r="DEB145" s="92"/>
      <c r="DEC145" s="92"/>
      <c r="DED145" s="92"/>
      <c r="DEE145" s="92"/>
      <c r="DEF145" s="92"/>
      <c r="DEG145" s="92" t="s">
        <v>124</v>
      </c>
      <c r="DEH145" s="92"/>
      <c r="DEI145" s="92"/>
      <c r="DEJ145" s="92"/>
      <c r="DEK145" s="92"/>
      <c r="DEL145" s="92"/>
      <c r="DEM145" s="92"/>
      <c r="DEN145" s="92"/>
      <c r="DEO145" s="92" t="s">
        <v>124</v>
      </c>
      <c r="DEP145" s="92"/>
      <c r="DEQ145" s="92"/>
      <c r="DER145" s="92"/>
      <c r="DES145" s="92"/>
      <c r="DET145" s="92"/>
      <c r="DEU145" s="92"/>
      <c r="DEV145" s="92"/>
      <c r="DEW145" s="92" t="s">
        <v>124</v>
      </c>
      <c r="DEX145" s="92"/>
      <c r="DEY145" s="92"/>
      <c r="DEZ145" s="92"/>
      <c r="DFA145" s="92"/>
      <c r="DFB145" s="92"/>
      <c r="DFC145" s="92"/>
      <c r="DFD145" s="92"/>
      <c r="DFE145" s="92" t="s">
        <v>124</v>
      </c>
      <c r="DFF145" s="92"/>
      <c r="DFG145" s="92"/>
      <c r="DFH145" s="92"/>
      <c r="DFI145" s="92"/>
      <c r="DFJ145" s="92"/>
      <c r="DFK145" s="92"/>
      <c r="DFL145" s="92"/>
      <c r="DFM145" s="92" t="s">
        <v>124</v>
      </c>
      <c r="DFN145" s="92"/>
      <c r="DFO145" s="92"/>
      <c r="DFP145" s="92"/>
      <c r="DFQ145" s="92"/>
      <c r="DFR145" s="92"/>
      <c r="DFS145" s="92"/>
      <c r="DFT145" s="92"/>
      <c r="DFU145" s="92" t="s">
        <v>124</v>
      </c>
      <c r="DFV145" s="92"/>
      <c r="DFW145" s="92"/>
      <c r="DFX145" s="92"/>
      <c r="DFY145" s="92"/>
      <c r="DFZ145" s="92"/>
      <c r="DGA145" s="92"/>
      <c r="DGB145" s="92"/>
      <c r="DGC145" s="92" t="s">
        <v>124</v>
      </c>
      <c r="DGD145" s="92"/>
      <c r="DGE145" s="92"/>
      <c r="DGF145" s="92"/>
      <c r="DGG145" s="92"/>
      <c r="DGH145" s="92"/>
      <c r="DGI145" s="92"/>
      <c r="DGJ145" s="92"/>
      <c r="DGK145" s="92" t="s">
        <v>124</v>
      </c>
      <c r="DGL145" s="92"/>
      <c r="DGM145" s="92"/>
      <c r="DGN145" s="92"/>
      <c r="DGO145" s="92"/>
      <c r="DGP145" s="92"/>
      <c r="DGQ145" s="92"/>
      <c r="DGR145" s="92"/>
      <c r="DGS145" s="92" t="s">
        <v>124</v>
      </c>
      <c r="DGT145" s="92"/>
      <c r="DGU145" s="92"/>
      <c r="DGV145" s="92"/>
      <c r="DGW145" s="92"/>
      <c r="DGX145" s="92"/>
      <c r="DGY145" s="92"/>
      <c r="DGZ145" s="92"/>
      <c r="DHA145" s="92" t="s">
        <v>124</v>
      </c>
      <c r="DHB145" s="92"/>
      <c r="DHC145" s="92"/>
      <c r="DHD145" s="92"/>
      <c r="DHE145" s="92"/>
      <c r="DHF145" s="92"/>
      <c r="DHG145" s="92"/>
      <c r="DHH145" s="92"/>
      <c r="DHI145" s="92" t="s">
        <v>124</v>
      </c>
      <c r="DHJ145" s="92"/>
      <c r="DHK145" s="92"/>
      <c r="DHL145" s="92"/>
      <c r="DHM145" s="92"/>
      <c r="DHN145" s="92"/>
      <c r="DHO145" s="92"/>
      <c r="DHP145" s="92"/>
      <c r="DHQ145" s="92" t="s">
        <v>124</v>
      </c>
      <c r="DHR145" s="92"/>
      <c r="DHS145" s="92"/>
      <c r="DHT145" s="92"/>
      <c r="DHU145" s="92"/>
      <c r="DHV145" s="92"/>
      <c r="DHW145" s="92"/>
      <c r="DHX145" s="92"/>
      <c r="DHY145" s="92" t="s">
        <v>124</v>
      </c>
      <c r="DHZ145" s="92"/>
      <c r="DIA145" s="92"/>
      <c r="DIB145" s="92"/>
      <c r="DIC145" s="92"/>
      <c r="DID145" s="92"/>
      <c r="DIE145" s="92"/>
      <c r="DIF145" s="92"/>
      <c r="DIG145" s="92" t="s">
        <v>124</v>
      </c>
      <c r="DIH145" s="92"/>
      <c r="DII145" s="92"/>
      <c r="DIJ145" s="92"/>
      <c r="DIK145" s="92"/>
      <c r="DIL145" s="92"/>
      <c r="DIM145" s="92"/>
      <c r="DIN145" s="92"/>
      <c r="DIO145" s="92" t="s">
        <v>124</v>
      </c>
      <c r="DIP145" s="92"/>
      <c r="DIQ145" s="92"/>
      <c r="DIR145" s="92"/>
      <c r="DIS145" s="92"/>
      <c r="DIT145" s="92"/>
      <c r="DIU145" s="92"/>
      <c r="DIV145" s="92"/>
      <c r="DIW145" s="92" t="s">
        <v>124</v>
      </c>
      <c r="DIX145" s="92"/>
      <c r="DIY145" s="92"/>
      <c r="DIZ145" s="92"/>
      <c r="DJA145" s="92"/>
      <c r="DJB145" s="92"/>
      <c r="DJC145" s="92"/>
      <c r="DJD145" s="92"/>
      <c r="DJE145" s="92" t="s">
        <v>124</v>
      </c>
      <c r="DJF145" s="92"/>
      <c r="DJG145" s="92"/>
      <c r="DJH145" s="92"/>
      <c r="DJI145" s="92"/>
      <c r="DJJ145" s="92"/>
      <c r="DJK145" s="92"/>
      <c r="DJL145" s="92"/>
      <c r="DJM145" s="92" t="s">
        <v>124</v>
      </c>
      <c r="DJN145" s="92"/>
      <c r="DJO145" s="92"/>
      <c r="DJP145" s="92"/>
      <c r="DJQ145" s="92"/>
      <c r="DJR145" s="92"/>
      <c r="DJS145" s="92"/>
      <c r="DJT145" s="92"/>
      <c r="DJU145" s="92" t="s">
        <v>124</v>
      </c>
      <c r="DJV145" s="92"/>
      <c r="DJW145" s="92"/>
      <c r="DJX145" s="92"/>
      <c r="DJY145" s="92"/>
      <c r="DJZ145" s="92"/>
      <c r="DKA145" s="92"/>
      <c r="DKB145" s="92"/>
      <c r="DKC145" s="92" t="s">
        <v>124</v>
      </c>
      <c r="DKD145" s="92"/>
      <c r="DKE145" s="92"/>
      <c r="DKF145" s="92"/>
      <c r="DKG145" s="92"/>
      <c r="DKH145" s="92"/>
      <c r="DKI145" s="92"/>
      <c r="DKJ145" s="92"/>
      <c r="DKK145" s="92" t="s">
        <v>124</v>
      </c>
      <c r="DKL145" s="92"/>
      <c r="DKM145" s="92"/>
      <c r="DKN145" s="92"/>
      <c r="DKO145" s="92"/>
      <c r="DKP145" s="92"/>
      <c r="DKQ145" s="92"/>
      <c r="DKR145" s="92"/>
      <c r="DKS145" s="92" t="s">
        <v>124</v>
      </c>
      <c r="DKT145" s="92"/>
      <c r="DKU145" s="92"/>
      <c r="DKV145" s="92"/>
      <c r="DKW145" s="92"/>
      <c r="DKX145" s="92"/>
      <c r="DKY145" s="92"/>
      <c r="DKZ145" s="92"/>
      <c r="DLA145" s="92" t="s">
        <v>124</v>
      </c>
      <c r="DLB145" s="92"/>
      <c r="DLC145" s="92"/>
      <c r="DLD145" s="92"/>
      <c r="DLE145" s="92"/>
      <c r="DLF145" s="92"/>
      <c r="DLG145" s="92"/>
      <c r="DLH145" s="92"/>
      <c r="DLI145" s="92" t="s">
        <v>124</v>
      </c>
      <c r="DLJ145" s="92"/>
      <c r="DLK145" s="92"/>
      <c r="DLL145" s="92"/>
      <c r="DLM145" s="92"/>
      <c r="DLN145" s="92"/>
      <c r="DLO145" s="92"/>
      <c r="DLP145" s="92"/>
      <c r="DLQ145" s="92" t="s">
        <v>124</v>
      </c>
      <c r="DLR145" s="92"/>
      <c r="DLS145" s="92"/>
      <c r="DLT145" s="92"/>
      <c r="DLU145" s="92"/>
      <c r="DLV145" s="92"/>
      <c r="DLW145" s="92"/>
      <c r="DLX145" s="92"/>
      <c r="DLY145" s="92" t="s">
        <v>124</v>
      </c>
      <c r="DLZ145" s="92"/>
      <c r="DMA145" s="92"/>
      <c r="DMB145" s="92"/>
      <c r="DMC145" s="92"/>
      <c r="DMD145" s="92"/>
      <c r="DME145" s="92"/>
      <c r="DMF145" s="92"/>
      <c r="DMG145" s="92" t="s">
        <v>124</v>
      </c>
      <c r="DMH145" s="92"/>
      <c r="DMI145" s="92"/>
      <c r="DMJ145" s="92"/>
      <c r="DMK145" s="92"/>
      <c r="DML145" s="92"/>
      <c r="DMM145" s="92"/>
      <c r="DMN145" s="92"/>
      <c r="DMO145" s="92" t="s">
        <v>124</v>
      </c>
      <c r="DMP145" s="92"/>
      <c r="DMQ145" s="92"/>
      <c r="DMR145" s="92"/>
      <c r="DMS145" s="92"/>
      <c r="DMT145" s="92"/>
      <c r="DMU145" s="92"/>
      <c r="DMV145" s="92"/>
      <c r="DMW145" s="92" t="s">
        <v>124</v>
      </c>
      <c r="DMX145" s="92"/>
      <c r="DMY145" s="92"/>
      <c r="DMZ145" s="92"/>
      <c r="DNA145" s="92"/>
      <c r="DNB145" s="92"/>
      <c r="DNC145" s="92"/>
      <c r="DND145" s="92"/>
      <c r="DNE145" s="92" t="s">
        <v>124</v>
      </c>
      <c r="DNF145" s="92"/>
      <c r="DNG145" s="92"/>
      <c r="DNH145" s="92"/>
      <c r="DNI145" s="92"/>
      <c r="DNJ145" s="92"/>
      <c r="DNK145" s="92"/>
      <c r="DNL145" s="92"/>
      <c r="DNM145" s="92" t="s">
        <v>124</v>
      </c>
      <c r="DNN145" s="92"/>
      <c r="DNO145" s="92"/>
      <c r="DNP145" s="92"/>
      <c r="DNQ145" s="92"/>
      <c r="DNR145" s="92"/>
      <c r="DNS145" s="92"/>
      <c r="DNT145" s="92"/>
      <c r="DNU145" s="92" t="s">
        <v>124</v>
      </c>
      <c r="DNV145" s="92"/>
      <c r="DNW145" s="92"/>
      <c r="DNX145" s="92"/>
      <c r="DNY145" s="92"/>
      <c r="DNZ145" s="92"/>
      <c r="DOA145" s="92"/>
      <c r="DOB145" s="92"/>
      <c r="DOC145" s="92" t="s">
        <v>124</v>
      </c>
      <c r="DOD145" s="92"/>
      <c r="DOE145" s="92"/>
      <c r="DOF145" s="92"/>
      <c r="DOG145" s="92"/>
      <c r="DOH145" s="92"/>
      <c r="DOI145" s="92"/>
      <c r="DOJ145" s="92"/>
      <c r="DOK145" s="92" t="s">
        <v>124</v>
      </c>
      <c r="DOL145" s="92"/>
      <c r="DOM145" s="92"/>
      <c r="DON145" s="92"/>
      <c r="DOO145" s="92"/>
      <c r="DOP145" s="92"/>
      <c r="DOQ145" s="92"/>
      <c r="DOR145" s="92"/>
      <c r="DOS145" s="92" t="s">
        <v>124</v>
      </c>
      <c r="DOT145" s="92"/>
      <c r="DOU145" s="92"/>
      <c r="DOV145" s="92"/>
      <c r="DOW145" s="92"/>
      <c r="DOX145" s="92"/>
      <c r="DOY145" s="92"/>
      <c r="DOZ145" s="92"/>
      <c r="DPA145" s="92" t="s">
        <v>124</v>
      </c>
      <c r="DPB145" s="92"/>
      <c r="DPC145" s="92"/>
      <c r="DPD145" s="92"/>
      <c r="DPE145" s="92"/>
      <c r="DPF145" s="92"/>
      <c r="DPG145" s="92"/>
      <c r="DPH145" s="92"/>
      <c r="DPI145" s="92" t="s">
        <v>124</v>
      </c>
      <c r="DPJ145" s="92"/>
      <c r="DPK145" s="92"/>
      <c r="DPL145" s="92"/>
      <c r="DPM145" s="92"/>
      <c r="DPN145" s="92"/>
      <c r="DPO145" s="92"/>
      <c r="DPP145" s="92"/>
      <c r="DPQ145" s="92" t="s">
        <v>124</v>
      </c>
      <c r="DPR145" s="92"/>
      <c r="DPS145" s="92"/>
      <c r="DPT145" s="92"/>
      <c r="DPU145" s="92"/>
      <c r="DPV145" s="92"/>
      <c r="DPW145" s="92"/>
      <c r="DPX145" s="92"/>
      <c r="DPY145" s="92" t="s">
        <v>124</v>
      </c>
      <c r="DPZ145" s="92"/>
      <c r="DQA145" s="92"/>
      <c r="DQB145" s="92"/>
      <c r="DQC145" s="92"/>
      <c r="DQD145" s="92"/>
      <c r="DQE145" s="92"/>
      <c r="DQF145" s="92"/>
      <c r="DQG145" s="92" t="s">
        <v>124</v>
      </c>
      <c r="DQH145" s="92"/>
      <c r="DQI145" s="92"/>
      <c r="DQJ145" s="92"/>
      <c r="DQK145" s="92"/>
      <c r="DQL145" s="92"/>
      <c r="DQM145" s="92"/>
      <c r="DQN145" s="92"/>
      <c r="DQO145" s="92" t="s">
        <v>124</v>
      </c>
      <c r="DQP145" s="92"/>
      <c r="DQQ145" s="92"/>
      <c r="DQR145" s="92"/>
      <c r="DQS145" s="92"/>
      <c r="DQT145" s="92"/>
      <c r="DQU145" s="92"/>
      <c r="DQV145" s="92"/>
      <c r="DQW145" s="92" t="s">
        <v>124</v>
      </c>
      <c r="DQX145" s="92"/>
      <c r="DQY145" s="92"/>
      <c r="DQZ145" s="92"/>
      <c r="DRA145" s="92"/>
      <c r="DRB145" s="92"/>
      <c r="DRC145" s="92"/>
      <c r="DRD145" s="92"/>
      <c r="DRE145" s="92" t="s">
        <v>124</v>
      </c>
      <c r="DRF145" s="92"/>
      <c r="DRG145" s="92"/>
      <c r="DRH145" s="92"/>
      <c r="DRI145" s="92"/>
      <c r="DRJ145" s="92"/>
      <c r="DRK145" s="92"/>
      <c r="DRL145" s="92"/>
      <c r="DRM145" s="92" t="s">
        <v>124</v>
      </c>
      <c r="DRN145" s="92"/>
      <c r="DRO145" s="92"/>
      <c r="DRP145" s="92"/>
      <c r="DRQ145" s="92"/>
      <c r="DRR145" s="92"/>
      <c r="DRS145" s="92"/>
      <c r="DRT145" s="92"/>
      <c r="DRU145" s="92" t="s">
        <v>124</v>
      </c>
      <c r="DRV145" s="92"/>
      <c r="DRW145" s="92"/>
      <c r="DRX145" s="92"/>
      <c r="DRY145" s="92"/>
      <c r="DRZ145" s="92"/>
      <c r="DSA145" s="92"/>
      <c r="DSB145" s="92"/>
      <c r="DSC145" s="92" t="s">
        <v>124</v>
      </c>
      <c r="DSD145" s="92"/>
      <c r="DSE145" s="92"/>
      <c r="DSF145" s="92"/>
      <c r="DSG145" s="92"/>
      <c r="DSH145" s="92"/>
      <c r="DSI145" s="92"/>
      <c r="DSJ145" s="92"/>
      <c r="DSK145" s="92" t="s">
        <v>124</v>
      </c>
      <c r="DSL145" s="92"/>
      <c r="DSM145" s="92"/>
      <c r="DSN145" s="92"/>
      <c r="DSO145" s="92"/>
      <c r="DSP145" s="92"/>
      <c r="DSQ145" s="92"/>
      <c r="DSR145" s="92"/>
      <c r="DSS145" s="92" t="s">
        <v>124</v>
      </c>
      <c r="DST145" s="92"/>
      <c r="DSU145" s="92"/>
      <c r="DSV145" s="92"/>
      <c r="DSW145" s="92"/>
      <c r="DSX145" s="92"/>
      <c r="DSY145" s="92"/>
      <c r="DSZ145" s="92"/>
      <c r="DTA145" s="92" t="s">
        <v>124</v>
      </c>
      <c r="DTB145" s="92"/>
      <c r="DTC145" s="92"/>
      <c r="DTD145" s="92"/>
      <c r="DTE145" s="92"/>
      <c r="DTF145" s="92"/>
      <c r="DTG145" s="92"/>
      <c r="DTH145" s="92"/>
      <c r="DTI145" s="92" t="s">
        <v>124</v>
      </c>
      <c r="DTJ145" s="92"/>
      <c r="DTK145" s="92"/>
      <c r="DTL145" s="92"/>
      <c r="DTM145" s="92"/>
      <c r="DTN145" s="92"/>
      <c r="DTO145" s="92"/>
      <c r="DTP145" s="92"/>
      <c r="DTQ145" s="92" t="s">
        <v>124</v>
      </c>
      <c r="DTR145" s="92"/>
      <c r="DTS145" s="92"/>
      <c r="DTT145" s="92"/>
      <c r="DTU145" s="92"/>
      <c r="DTV145" s="92"/>
      <c r="DTW145" s="92"/>
      <c r="DTX145" s="92"/>
      <c r="DTY145" s="92" t="s">
        <v>124</v>
      </c>
      <c r="DTZ145" s="92"/>
      <c r="DUA145" s="92"/>
      <c r="DUB145" s="92"/>
      <c r="DUC145" s="92"/>
      <c r="DUD145" s="92"/>
      <c r="DUE145" s="92"/>
      <c r="DUF145" s="92"/>
      <c r="DUG145" s="92" t="s">
        <v>124</v>
      </c>
      <c r="DUH145" s="92"/>
      <c r="DUI145" s="92"/>
      <c r="DUJ145" s="92"/>
      <c r="DUK145" s="92"/>
      <c r="DUL145" s="92"/>
      <c r="DUM145" s="92"/>
      <c r="DUN145" s="92"/>
      <c r="DUO145" s="92" t="s">
        <v>124</v>
      </c>
      <c r="DUP145" s="92"/>
      <c r="DUQ145" s="92"/>
      <c r="DUR145" s="92"/>
      <c r="DUS145" s="92"/>
      <c r="DUT145" s="92"/>
      <c r="DUU145" s="92"/>
      <c r="DUV145" s="92"/>
      <c r="DUW145" s="92" t="s">
        <v>124</v>
      </c>
      <c r="DUX145" s="92"/>
      <c r="DUY145" s="92"/>
      <c r="DUZ145" s="92"/>
      <c r="DVA145" s="92"/>
      <c r="DVB145" s="92"/>
      <c r="DVC145" s="92"/>
      <c r="DVD145" s="92"/>
      <c r="DVE145" s="92" t="s">
        <v>124</v>
      </c>
      <c r="DVF145" s="92"/>
      <c r="DVG145" s="92"/>
      <c r="DVH145" s="92"/>
      <c r="DVI145" s="92"/>
      <c r="DVJ145" s="92"/>
      <c r="DVK145" s="92"/>
      <c r="DVL145" s="92"/>
      <c r="DVM145" s="92" t="s">
        <v>124</v>
      </c>
      <c r="DVN145" s="92"/>
      <c r="DVO145" s="92"/>
      <c r="DVP145" s="92"/>
      <c r="DVQ145" s="92"/>
      <c r="DVR145" s="92"/>
      <c r="DVS145" s="92"/>
      <c r="DVT145" s="92"/>
      <c r="DVU145" s="92" t="s">
        <v>124</v>
      </c>
      <c r="DVV145" s="92"/>
      <c r="DVW145" s="92"/>
      <c r="DVX145" s="92"/>
      <c r="DVY145" s="92"/>
      <c r="DVZ145" s="92"/>
      <c r="DWA145" s="92"/>
      <c r="DWB145" s="92"/>
      <c r="DWC145" s="92" t="s">
        <v>124</v>
      </c>
      <c r="DWD145" s="92"/>
      <c r="DWE145" s="92"/>
      <c r="DWF145" s="92"/>
      <c r="DWG145" s="92"/>
      <c r="DWH145" s="92"/>
      <c r="DWI145" s="92"/>
      <c r="DWJ145" s="92"/>
      <c r="DWK145" s="92" t="s">
        <v>124</v>
      </c>
      <c r="DWL145" s="92"/>
      <c r="DWM145" s="92"/>
      <c r="DWN145" s="92"/>
      <c r="DWO145" s="92"/>
      <c r="DWP145" s="92"/>
      <c r="DWQ145" s="92"/>
      <c r="DWR145" s="92"/>
      <c r="DWS145" s="92" t="s">
        <v>124</v>
      </c>
      <c r="DWT145" s="92"/>
      <c r="DWU145" s="92"/>
      <c r="DWV145" s="92"/>
      <c r="DWW145" s="92"/>
      <c r="DWX145" s="92"/>
      <c r="DWY145" s="92"/>
      <c r="DWZ145" s="92"/>
      <c r="DXA145" s="92" t="s">
        <v>124</v>
      </c>
      <c r="DXB145" s="92"/>
      <c r="DXC145" s="92"/>
      <c r="DXD145" s="92"/>
      <c r="DXE145" s="92"/>
      <c r="DXF145" s="92"/>
      <c r="DXG145" s="92"/>
      <c r="DXH145" s="92"/>
      <c r="DXI145" s="92" t="s">
        <v>124</v>
      </c>
      <c r="DXJ145" s="92"/>
      <c r="DXK145" s="92"/>
      <c r="DXL145" s="92"/>
      <c r="DXM145" s="92"/>
      <c r="DXN145" s="92"/>
      <c r="DXO145" s="92"/>
      <c r="DXP145" s="92"/>
      <c r="DXQ145" s="92" t="s">
        <v>124</v>
      </c>
      <c r="DXR145" s="92"/>
      <c r="DXS145" s="92"/>
      <c r="DXT145" s="92"/>
      <c r="DXU145" s="92"/>
      <c r="DXV145" s="92"/>
      <c r="DXW145" s="92"/>
      <c r="DXX145" s="92"/>
      <c r="DXY145" s="92" t="s">
        <v>124</v>
      </c>
      <c r="DXZ145" s="92"/>
      <c r="DYA145" s="92"/>
      <c r="DYB145" s="92"/>
      <c r="DYC145" s="92"/>
      <c r="DYD145" s="92"/>
      <c r="DYE145" s="92"/>
      <c r="DYF145" s="92"/>
      <c r="DYG145" s="92" t="s">
        <v>124</v>
      </c>
      <c r="DYH145" s="92"/>
      <c r="DYI145" s="92"/>
      <c r="DYJ145" s="92"/>
      <c r="DYK145" s="92"/>
      <c r="DYL145" s="92"/>
      <c r="DYM145" s="92"/>
      <c r="DYN145" s="92"/>
      <c r="DYO145" s="92" t="s">
        <v>124</v>
      </c>
      <c r="DYP145" s="92"/>
      <c r="DYQ145" s="92"/>
      <c r="DYR145" s="92"/>
      <c r="DYS145" s="92"/>
      <c r="DYT145" s="92"/>
      <c r="DYU145" s="92"/>
      <c r="DYV145" s="92"/>
      <c r="DYW145" s="92" t="s">
        <v>124</v>
      </c>
      <c r="DYX145" s="92"/>
      <c r="DYY145" s="92"/>
      <c r="DYZ145" s="92"/>
      <c r="DZA145" s="92"/>
      <c r="DZB145" s="92"/>
      <c r="DZC145" s="92"/>
      <c r="DZD145" s="92"/>
      <c r="DZE145" s="92" t="s">
        <v>124</v>
      </c>
      <c r="DZF145" s="92"/>
      <c r="DZG145" s="92"/>
      <c r="DZH145" s="92"/>
      <c r="DZI145" s="92"/>
      <c r="DZJ145" s="92"/>
      <c r="DZK145" s="92"/>
      <c r="DZL145" s="92"/>
      <c r="DZM145" s="92" t="s">
        <v>124</v>
      </c>
      <c r="DZN145" s="92"/>
      <c r="DZO145" s="92"/>
      <c r="DZP145" s="92"/>
      <c r="DZQ145" s="92"/>
      <c r="DZR145" s="92"/>
      <c r="DZS145" s="92"/>
      <c r="DZT145" s="92"/>
      <c r="DZU145" s="92" t="s">
        <v>124</v>
      </c>
      <c r="DZV145" s="92"/>
      <c r="DZW145" s="92"/>
      <c r="DZX145" s="92"/>
      <c r="DZY145" s="92"/>
      <c r="DZZ145" s="92"/>
      <c r="EAA145" s="92"/>
      <c r="EAB145" s="92"/>
      <c r="EAC145" s="92" t="s">
        <v>124</v>
      </c>
      <c r="EAD145" s="92"/>
      <c r="EAE145" s="92"/>
      <c r="EAF145" s="92"/>
      <c r="EAG145" s="92"/>
      <c r="EAH145" s="92"/>
      <c r="EAI145" s="92"/>
      <c r="EAJ145" s="92"/>
      <c r="EAK145" s="92" t="s">
        <v>124</v>
      </c>
      <c r="EAL145" s="92"/>
      <c r="EAM145" s="92"/>
      <c r="EAN145" s="92"/>
      <c r="EAO145" s="92"/>
      <c r="EAP145" s="92"/>
      <c r="EAQ145" s="92"/>
      <c r="EAR145" s="92"/>
      <c r="EAS145" s="92" t="s">
        <v>124</v>
      </c>
      <c r="EAT145" s="92"/>
      <c r="EAU145" s="92"/>
      <c r="EAV145" s="92"/>
      <c r="EAW145" s="92"/>
      <c r="EAX145" s="92"/>
      <c r="EAY145" s="92"/>
      <c r="EAZ145" s="92"/>
      <c r="EBA145" s="92" t="s">
        <v>124</v>
      </c>
      <c r="EBB145" s="92"/>
      <c r="EBC145" s="92"/>
      <c r="EBD145" s="92"/>
      <c r="EBE145" s="92"/>
      <c r="EBF145" s="92"/>
      <c r="EBG145" s="92"/>
      <c r="EBH145" s="92"/>
      <c r="EBI145" s="92" t="s">
        <v>124</v>
      </c>
      <c r="EBJ145" s="92"/>
      <c r="EBK145" s="92"/>
      <c r="EBL145" s="92"/>
      <c r="EBM145" s="92"/>
      <c r="EBN145" s="92"/>
      <c r="EBO145" s="92"/>
      <c r="EBP145" s="92"/>
      <c r="EBQ145" s="92" t="s">
        <v>124</v>
      </c>
      <c r="EBR145" s="92"/>
      <c r="EBS145" s="92"/>
      <c r="EBT145" s="92"/>
      <c r="EBU145" s="92"/>
      <c r="EBV145" s="92"/>
      <c r="EBW145" s="92"/>
      <c r="EBX145" s="92"/>
      <c r="EBY145" s="92" t="s">
        <v>124</v>
      </c>
      <c r="EBZ145" s="92"/>
      <c r="ECA145" s="92"/>
      <c r="ECB145" s="92"/>
      <c r="ECC145" s="92"/>
      <c r="ECD145" s="92"/>
      <c r="ECE145" s="92"/>
      <c r="ECF145" s="92"/>
      <c r="ECG145" s="92" t="s">
        <v>124</v>
      </c>
      <c r="ECH145" s="92"/>
      <c r="ECI145" s="92"/>
      <c r="ECJ145" s="92"/>
      <c r="ECK145" s="92"/>
      <c r="ECL145" s="92"/>
      <c r="ECM145" s="92"/>
      <c r="ECN145" s="92"/>
      <c r="ECO145" s="92" t="s">
        <v>124</v>
      </c>
      <c r="ECP145" s="92"/>
      <c r="ECQ145" s="92"/>
      <c r="ECR145" s="92"/>
      <c r="ECS145" s="92"/>
      <c r="ECT145" s="92"/>
      <c r="ECU145" s="92"/>
      <c r="ECV145" s="92"/>
      <c r="ECW145" s="92" t="s">
        <v>124</v>
      </c>
      <c r="ECX145" s="92"/>
      <c r="ECY145" s="92"/>
      <c r="ECZ145" s="92"/>
      <c r="EDA145" s="92"/>
      <c r="EDB145" s="92"/>
      <c r="EDC145" s="92"/>
      <c r="EDD145" s="92"/>
      <c r="EDE145" s="92" t="s">
        <v>124</v>
      </c>
      <c r="EDF145" s="92"/>
      <c r="EDG145" s="92"/>
      <c r="EDH145" s="92"/>
      <c r="EDI145" s="92"/>
      <c r="EDJ145" s="92"/>
      <c r="EDK145" s="92"/>
      <c r="EDL145" s="92"/>
      <c r="EDM145" s="92" t="s">
        <v>124</v>
      </c>
      <c r="EDN145" s="92"/>
      <c r="EDO145" s="92"/>
      <c r="EDP145" s="92"/>
      <c r="EDQ145" s="92"/>
      <c r="EDR145" s="92"/>
      <c r="EDS145" s="92"/>
      <c r="EDT145" s="92"/>
      <c r="EDU145" s="92" t="s">
        <v>124</v>
      </c>
      <c r="EDV145" s="92"/>
      <c r="EDW145" s="92"/>
      <c r="EDX145" s="92"/>
      <c r="EDY145" s="92"/>
      <c r="EDZ145" s="92"/>
      <c r="EEA145" s="92"/>
      <c r="EEB145" s="92"/>
      <c r="EEC145" s="92" t="s">
        <v>124</v>
      </c>
      <c r="EED145" s="92"/>
      <c r="EEE145" s="92"/>
      <c r="EEF145" s="92"/>
      <c r="EEG145" s="92"/>
      <c r="EEH145" s="92"/>
      <c r="EEI145" s="92"/>
      <c r="EEJ145" s="92"/>
      <c r="EEK145" s="92" t="s">
        <v>124</v>
      </c>
      <c r="EEL145" s="92"/>
      <c r="EEM145" s="92"/>
      <c r="EEN145" s="92"/>
      <c r="EEO145" s="92"/>
      <c r="EEP145" s="92"/>
      <c r="EEQ145" s="92"/>
      <c r="EER145" s="92"/>
      <c r="EES145" s="92" t="s">
        <v>124</v>
      </c>
      <c r="EET145" s="92"/>
      <c r="EEU145" s="92"/>
      <c r="EEV145" s="92"/>
      <c r="EEW145" s="92"/>
      <c r="EEX145" s="92"/>
      <c r="EEY145" s="92"/>
      <c r="EEZ145" s="92"/>
      <c r="EFA145" s="92" t="s">
        <v>124</v>
      </c>
      <c r="EFB145" s="92"/>
      <c r="EFC145" s="92"/>
      <c r="EFD145" s="92"/>
      <c r="EFE145" s="92"/>
      <c r="EFF145" s="92"/>
      <c r="EFG145" s="92"/>
      <c r="EFH145" s="92"/>
      <c r="EFI145" s="92" t="s">
        <v>124</v>
      </c>
      <c r="EFJ145" s="92"/>
      <c r="EFK145" s="92"/>
      <c r="EFL145" s="92"/>
      <c r="EFM145" s="92"/>
      <c r="EFN145" s="92"/>
      <c r="EFO145" s="92"/>
      <c r="EFP145" s="92"/>
      <c r="EFQ145" s="92" t="s">
        <v>124</v>
      </c>
      <c r="EFR145" s="92"/>
      <c r="EFS145" s="92"/>
      <c r="EFT145" s="92"/>
      <c r="EFU145" s="92"/>
      <c r="EFV145" s="92"/>
      <c r="EFW145" s="92"/>
      <c r="EFX145" s="92"/>
      <c r="EFY145" s="92" t="s">
        <v>124</v>
      </c>
      <c r="EFZ145" s="92"/>
      <c r="EGA145" s="92"/>
      <c r="EGB145" s="92"/>
      <c r="EGC145" s="92"/>
      <c r="EGD145" s="92"/>
      <c r="EGE145" s="92"/>
      <c r="EGF145" s="92"/>
      <c r="EGG145" s="92" t="s">
        <v>124</v>
      </c>
      <c r="EGH145" s="92"/>
      <c r="EGI145" s="92"/>
      <c r="EGJ145" s="92"/>
      <c r="EGK145" s="92"/>
      <c r="EGL145" s="92"/>
      <c r="EGM145" s="92"/>
      <c r="EGN145" s="92"/>
      <c r="EGO145" s="92" t="s">
        <v>124</v>
      </c>
      <c r="EGP145" s="92"/>
      <c r="EGQ145" s="92"/>
      <c r="EGR145" s="92"/>
      <c r="EGS145" s="92"/>
      <c r="EGT145" s="92"/>
      <c r="EGU145" s="92"/>
      <c r="EGV145" s="92"/>
      <c r="EGW145" s="92" t="s">
        <v>124</v>
      </c>
      <c r="EGX145" s="92"/>
      <c r="EGY145" s="92"/>
      <c r="EGZ145" s="92"/>
      <c r="EHA145" s="92"/>
      <c r="EHB145" s="92"/>
      <c r="EHC145" s="92"/>
      <c r="EHD145" s="92"/>
      <c r="EHE145" s="92" t="s">
        <v>124</v>
      </c>
      <c r="EHF145" s="92"/>
      <c r="EHG145" s="92"/>
      <c r="EHH145" s="92"/>
      <c r="EHI145" s="92"/>
      <c r="EHJ145" s="92"/>
      <c r="EHK145" s="92"/>
      <c r="EHL145" s="92"/>
      <c r="EHM145" s="92" t="s">
        <v>124</v>
      </c>
      <c r="EHN145" s="92"/>
      <c r="EHO145" s="92"/>
      <c r="EHP145" s="92"/>
      <c r="EHQ145" s="92"/>
      <c r="EHR145" s="92"/>
      <c r="EHS145" s="92"/>
      <c r="EHT145" s="92"/>
      <c r="EHU145" s="92" t="s">
        <v>124</v>
      </c>
      <c r="EHV145" s="92"/>
      <c r="EHW145" s="92"/>
      <c r="EHX145" s="92"/>
      <c r="EHY145" s="92"/>
      <c r="EHZ145" s="92"/>
      <c r="EIA145" s="92"/>
      <c r="EIB145" s="92"/>
      <c r="EIC145" s="92" t="s">
        <v>124</v>
      </c>
      <c r="EID145" s="92"/>
      <c r="EIE145" s="92"/>
      <c r="EIF145" s="92"/>
      <c r="EIG145" s="92"/>
      <c r="EIH145" s="92"/>
      <c r="EII145" s="92"/>
      <c r="EIJ145" s="92"/>
      <c r="EIK145" s="92" t="s">
        <v>124</v>
      </c>
      <c r="EIL145" s="92"/>
      <c r="EIM145" s="92"/>
      <c r="EIN145" s="92"/>
      <c r="EIO145" s="92"/>
      <c r="EIP145" s="92"/>
      <c r="EIQ145" s="92"/>
      <c r="EIR145" s="92"/>
      <c r="EIS145" s="92" t="s">
        <v>124</v>
      </c>
      <c r="EIT145" s="92"/>
      <c r="EIU145" s="92"/>
      <c r="EIV145" s="92"/>
      <c r="EIW145" s="92"/>
      <c r="EIX145" s="92"/>
      <c r="EIY145" s="92"/>
      <c r="EIZ145" s="92"/>
      <c r="EJA145" s="92" t="s">
        <v>124</v>
      </c>
      <c r="EJB145" s="92"/>
      <c r="EJC145" s="92"/>
      <c r="EJD145" s="92"/>
      <c r="EJE145" s="92"/>
      <c r="EJF145" s="92"/>
      <c r="EJG145" s="92"/>
      <c r="EJH145" s="92"/>
      <c r="EJI145" s="92" t="s">
        <v>124</v>
      </c>
      <c r="EJJ145" s="92"/>
      <c r="EJK145" s="92"/>
      <c r="EJL145" s="92"/>
      <c r="EJM145" s="92"/>
      <c r="EJN145" s="92"/>
      <c r="EJO145" s="92"/>
      <c r="EJP145" s="92"/>
      <c r="EJQ145" s="92" t="s">
        <v>124</v>
      </c>
      <c r="EJR145" s="92"/>
      <c r="EJS145" s="92"/>
      <c r="EJT145" s="92"/>
      <c r="EJU145" s="92"/>
      <c r="EJV145" s="92"/>
      <c r="EJW145" s="92"/>
      <c r="EJX145" s="92"/>
      <c r="EJY145" s="92" t="s">
        <v>124</v>
      </c>
      <c r="EJZ145" s="92"/>
      <c r="EKA145" s="92"/>
      <c r="EKB145" s="92"/>
      <c r="EKC145" s="92"/>
      <c r="EKD145" s="92"/>
      <c r="EKE145" s="92"/>
      <c r="EKF145" s="92"/>
      <c r="EKG145" s="92" t="s">
        <v>124</v>
      </c>
      <c r="EKH145" s="92"/>
      <c r="EKI145" s="92"/>
      <c r="EKJ145" s="92"/>
      <c r="EKK145" s="92"/>
      <c r="EKL145" s="92"/>
      <c r="EKM145" s="92"/>
      <c r="EKN145" s="92"/>
      <c r="EKO145" s="92" t="s">
        <v>124</v>
      </c>
      <c r="EKP145" s="92"/>
      <c r="EKQ145" s="92"/>
      <c r="EKR145" s="92"/>
      <c r="EKS145" s="92"/>
      <c r="EKT145" s="92"/>
      <c r="EKU145" s="92"/>
      <c r="EKV145" s="92"/>
      <c r="EKW145" s="92" t="s">
        <v>124</v>
      </c>
      <c r="EKX145" s="92"/>
      <c r="EKY145" s="92"/>
      <c r="EKZ145" s="92"/>
      <c r="ELA145" s="92"/>
      <c r="ELB145" s="92"/>
      <c r="ELC145" s="92"/>
      <c r="ELD145" s="92"/>
      <c r="ELE145" s="92" t="s">
        <v>124</v>
      </c>
      <c r="ELF145" s="92"/>
      <c r="ELG145" s="92"/>
      <c r="ELH145" s="92"/>
      <c r="ELI145" s="92"/>
      <c r="ELJ145" s="92"/>
      <c r="ELK145" s="92"/>
      <c r="ELL145" s="92"/>
      <c r="ELM145" s="92" t="s">
        <v>124</v>
      </c>
      <c r="ELN145" s="92"/>
      <c r="ELO145" s="92"/>
      <c r="ELP145" s="92"/>
      <c r="ELQ145" s="92"/>
      <c r="ELR145" s="92"/>
      <c r="ELS145" s="92"/>
      <c r="ELT145" s="92"/>
      <c r="ELU145" s="92" t="s">
        <v>124</v>
      </c>
      <c r="ELV145" s="92"/>
      <c r="ELW145" s="92"/>
      <c r="ELX145" s="92"/>
      <c r="ELY145" s="92"/>
      <c r="ELZ145" s="92"/>
      <c r="EMA145" s="92"/>
      <c r="EMB145" s="92"/>
      <c r="EMC145" s="92" t="s">
        <v>124</v>
      </c>
      <c r="EMD145" s="92"/>
      <c r="EME145" s="92"/>
      <c r="EMF145" s="92"/>
      <c r="EMG145" s="92"/>
      <c r="EMH145" s="92"/>
      <c r="EMI145" s="92"/>
      <c r="EMJ145" s="92"/>
      <c r="EMK145" s="92" t="s">
        <v>124</v>
      </c>
      <c r="EML145" s="92"/>
      <c r="EMM145" s="92"/>
      <c r="EMN145" s="92"/>
      <c r="EMO145" s="92"/>
      <c r="EMP145" s="92"/>
      <c r="EMQ145" s="92"/>
      <c r="EMR145" s="92"/>
      <c r="EMS145" s="92" t="s">
        <v>124</v>
      </c>
      <c r="EMT145" s="92"/>
      <c r="EMU145" s="92"/>
      <c r="EMV145" s="92"/>
      <c r="EMW145" s="92"/>
      <c r="EMX145" s="92"/>
      <c r="EMY145" s="92"/>
      <c r="EMZ145" s="92"/>
      <c r="ENA145" s="92" t="s">
        <v>124</v>
      </c>
      <c r="ENB145" s="92"/>
      <c r="ENC145" s="92"/>
      <c r="END145" s="92"/>
      <c r="ENE145" s="92"/>
      <c r="ENF145" s="92"/>
      <c r="ENG145" s="92"/>
      <c r="ENH145" s="92"/>
      <c r="ENI145" s="92" t="s">
        <v>124</v>
      </c>
      <c r="ENJ145" s="92"/>
      <c r="ENK145" s="92"/>
      <c r="ENL145" s="92"/>
      <c r="ENM145" s="92"/>
      <c r="ENN145" s="92"/>
      <c r="ENO145" s="92"/>
      <c r="ENP145" s="92"/>
      <c r="ENQ145" s="92" t="s">
        <v>124</v>
      </c>
      <c r="ENR145" s="92"/>
      <c r="ENS145" s="92"/>
      <c r="ENT145" s="92"/>
      <c r="ENU145" s="92"/>
      <c r="ENV145" s="92"/>
      <c r="ENW145" s="92"/>
      <c r="ENX145" s="92"/>
      <c r="ENY145" s="92" t="s">
        <v>124</v>
      </c>
      <c r="ENZ145" s="92"/>
      <c r="EOA145" s="92"/>
      <c r="EOB145" s="92"/>
      <c r="EOC145" s="92"/>
      <c r="EOD145" s="92"/>
      <c r="EOE145" s="92"/>
      <c r="EOF145" s="92"/>
      <c r="EOG145" s="92" t="s">
        <v>124</v>
      </c>
      <c r="EOH145" s="92"/>
      <c r="EOI145" s="92"/>
      <c r="EOJ145" s="92"/>
      <c r="EOK145" s="92"/>
      <c r="EOL145" s="92"/>
      <c r="EOM145" s="92"/>
      <c r="EON145" s="92"/>
      <c r="EOO145" s="92" t="s">
        <v>124</v>
      </c>
      <c r="EOP145" s="92"/>
      <c r="EOQ145" s="92"/>
      <c r="EOR145" s="92"/>
      <c r="EOS145" s="92"/>
      <c r="EOT145" s="92"/>
      <c r="EOU145" s="92"/>
      <c r="EOV145" s="92"/>
      <c r="EOW145" s="92" t="s">
        <v>124</v>
      </c>
      <c r="EOX145" s="92"/>
      <c r="EOY145" s="92"/>
      <c r="EOZ145" s="92"/>
      <c r="EPA145" s="92"/>
      <c r="EPB145" s="92"/>
      <c r="EPC145" s="92"/>
      <c r="EPD145" s="92"/>
      <c r="EPE145" s="92" t="s">
        <v>124</v>
      </c>
      <c r="EPF145" s="92"/>
      <c r="EPG145" s="92"/>
      <c r="EPH145" s="92"/>
      <c r="EPI145" s="92"/>
      <c r="EPJ145" s="92"/>
      <c r="EPK145" s="92"/>
      <c r="EPL145" s="92"/>
      <c r="EPM145" s="92" t="s">
        <v>124</v>
      </c>
      <c r="EPN145" s="92"/>
      <c r="EPO145" s="92"/>
      <c r="EPP145" s="92"/>
      <c r="EPQ145" s="92"/>
      <c r="EPR145" s="92"/>
      <c r="EPS145" s="92"/>
      <c r="EPT145" s="92"/>
      <c r="EPU145" s="92" t="s">
        <v>124</v>
      </c>
      <c r="EPV145" s="92"/>
      <c r="EPW145" s="92"/>
      <c r="EPX145" s="92"/>
      <c r="EPY145" s="92"/>
      <c r="EPZ145" s="92"/>
      <c r="EQA145" s="92"/>
      <c r="EQB145" s="92"/>
      <c r="EQC145" s="92" t="s">
        <v>124</v>
      </c>
      <c r="EQD145" s="92"/>
      <c r="EQE145" s="92"/>
      <c r="EQF145" s="92"/>
      <c r="EQG145" s="92"/>
      <c r="EQH145" s="92"/>
      <c r="EQI145" s="92"/>
      <c r="EQJ145" s="92"/>
      <c r="EQK145" s="92" t="s">
        <v>124</v>
      </c>
      <c r="EQL145" s="92"/>
      <c r="EQM145" s="92"/>
      <c r="EQN145" s="92"/>
      <c r="EQO145" s="92"/>
      <c r="EQP145" s="92"/>
      <c r="EQQ145" s="92"/>
      <c r="EQR145" s="92"/>
      <c r="EQS145" s="92" t="s">
        <v>124</v>
      </c>
      <c r="EQT145" s="92"/>
      <c r="EQU145" s="92"/>
      <c r="EQV145" s="92"/>
      <c r="EQW145" s="92"/>
      <c r="EQX145" s="92"/>
      <c r="EQY145" s="92"/>
      <c r="EQZ145" s="92"/>
      <c r="ERA145" s="92" t="s">
        <v>124</v>
      </c>
      <c r="ERB145" s="92"/>
      <c r="ERC145" s="92"/>
      <c r="ERD145" s="92"/>
      <c r="ERE145" s="92"/>
      <c r="ERF145" s="92"/>
      <c r="ERG145" s="92"/>
      <c r="ERH145" s="92"/>
      <c r="ERI145" s="92" t="s">
        <v>124</v>
      </c>
      <c r="ERJ145" s="92"/>
      <c r="ERK145" s="92"/>
      <c r="ERL145" s="92"/>
      <c r="ERM145" s="92"/>
      <c r="ERN145" s="92"/>
      <c r="ERO145" s="92"/>
      <c r="ERP145" s="92"/>
      <c r="ERQ145" s="92" t="s">
        <v>124</v>
      </c>
      <c r="ERR145" s="92"/>
      <c r="ERS145" s="92"/>
      <c r="ERT145" s="92"/>
      <c r="ERU145" s="92"/>
      <c r="ERV145" s="92"/>
      <c r="ERW145" s="92"/>
      <c r="ERX145" s="92"/>
      <c r="ERY145" s="92" t="s">
        <v>124</v>
      </c>
      <c r="ERZ145" s="92"/>
      <c r="ESA145" s="92"/>
      <c r="ESB145" s="92"/>
      <c r="ESC145" s="92"/>
      <c r="ESD145" s="92"/>
      <c r="ESE145" s="92"/>
      <c r="ESF145" s="92"/>
      <c r="ESG145" s="92" t="s">
        <v>124</v>
      </c>
      <c r="ESH145" s="92"/>
      <c r="ESI145" s="92"/>
      <c r="ESJ145" s="92"/>
      <c r="ESK145" s="92"/>
      <c r="ESL145" s="92"/>
      <c r="ESM145" s="92"/>
      <c r="ESN145" s="92"/>
      <c r="ESO145" s="92" t="s">
        <v>124</v>
      </c>
      <c r="ESP145" s="92"/>
      <c r="ESQ145" s="92"/>
      <c r="ESR145" s="92"/>
      <c r="ESS145" s="92"/>
      <c r="EST145" s="92"/>
      <c r="ESU145" s="92"/>
      <c r="ESV145" s="92"/>
      <c r="ESW145" s="92" t="s">
        <v>124</v>
      </c>
      <c r="ESX145" s="92"/>
      <c r="ESY145" s="92"/>
      <c r="ESZ145" s="92"/>
      <c r="ETA145" s="92"/>
      <c r="ETB145" s="92"/>
      <c r="ETC145" s="92"/>
      <c r="ETD145" s="92"/>
      <c r="ETE145" s="92" t="s">
        <v>124</v>
      </c>
      <c r="ETF145" s="92"/>
      <c r="ETG145" s="92"/>
      <c r="ETH145" s="92"/>
      <c r="ETI145" s="92"/>
      <c r="ETJ145" s="92"/>
      <c r="ETK145" s="92"/>
      <c r="ETL145" s="92"/>
      <c r="ETM145" s="92" t="s">
        <v>124</v>
      </c>
      <c r="ETN145" s="92"/>
      <c r="ETO145" s="92"/>
      <c r="ETP145" s="92"/>
      <c r="ETQ145" s="92"/>
      <c r="ETR145" s="92"/>
      <c r="ETS145" s="92"/>
      <c r="ETT145" s="92"/>
      <c r="ETU145" s="92" t="s">
        <v>124</v>
      </c>
      <c r="ETV145" s="92"/>
      <c r="ETW145" s="92"/>
      <c r="ETX145" s="92"/>
      <c r="ETY145" s="92"/>
      <c r="ETZ145" s="92"/>
      <c r="EUA145" s="92"/>
      <c r="EUB145" s="92"/>
      <c r="EUC145" s="92" t="s">
        <v>124</v>
      </c>
      <c r="EUD145" s="92"/>
      <c r="EUE145" s="92"/>
      <c r="EUF145" s="92"/>
      <c r="EUG145" s="92"/>
      <c r="EUH145" s="92"/>
      <c r="EUI145" s="92"/>
      <c r="EUJ145" s="92"/>
      <c r="EUK145" s="92" t="s">
        <v>124</v>
      </c>
      <c r="EUL145" s="92"/>
      <c r="EUM145" s="92"/>
      <c r="EUN145" s="92"/>
      <c r="EUO145" s="92"/>
      <c r="EUP145" s="92"/>
      <c r="EUQ145" s="92"/>
      <c r="EUR145" s="92"/>
      <c r="EUS145" s="92" t="s">
        <v>124</v>
      </c>
      <c r="EUT145" s="92"/>
      <c r="EUU145" s="92"/>
      <c r="EUV145" s="92"/>
      <c r="EUW145" s="92"/>
      <c r="EUX145" s="92"/>
      <c r="EUY145" s="92"/>
      <c r="EUZ145" s="92"/>
      <c r="EVA145" s="92" t="s">
        <v>124</v>
      </c>
      <c r="EVB145" s="92"/>
      <c r="EVC145" s="92"/>
      <c r="EVD145" s="92"/>
      <c r="EVE145" s="92"/>
      <c r="EVF145" s="92"/>
      <c r="EVG145" s="92"/>
      <c r="EVH145" s="92"/>
      <c r="EVI145" s="92" t="s">
        <v>124</v>
      </c>
      <c r="EVJ145" s="92"/>
      <c r="EVK145" s="92"/>
      <c r="EVL145" s="92"/>
      <c r="EVM145" s="92"/>
      <c r="EVN145" s="92"/>
      <c r="EVO145" s="92"/>
      <c r="EVP145" s="92"/>
      <c r="EVQ145" s="92" t="s">
        <v>124</v>
      </c>
      <c r="EVR145" s="92"/>
      <c r="EVS145" s="92"/>
      <c r="EVT145" s="92"/>
      <c r="EVU145" s="92"/>
      <c r="EVV145" s="92"/>
      <c r="EVW145" s="92"/>
      <c r="EVX145" s="92"/>
      <c r="EVY145" s="92" t="s">
        <v>124</v>
      </c>
      <c r="EVZ145" s="92"/>
      <c r="EWA145" s="92"/>
      <c r="EWB145" s="92"/>
      <c r="EWC145" s="92"/>
      <c r="EWD145" s="92"/>
      <c r="EWE145" s="92"/>
      <c r="EWF145" s="92"/>
      <c r="EWG145" s="92" t="s">
        <v>124</v>
      </c>
      <c r="EWH145" s="92"/>
      <c r="EWI145" s="92"/>
      <c r="EWJ145" s="92"/>
      <c r="EWK145" s="92"/>
      <c r="EWL145" s="92"/>
      <c r="EWM145" s="92"/>
      <c r="EWN145" s="92"/>
      <c r="EWO145" s="92" t="s">
        <v>124</v>
      </c>
      <c r="EWP145" s="92"/>
      <c r="EWQ145" s="92"/>
      <c r="EWR145" s="92"/>
      <c r="EWS145" s="92"/>
      <c r="EWT145" s="92"/>
      <c r="EWU145" s="92"/>
      <c r="EWV145" s="92"/>
      <c r="EWW145" s="92" t="s">
        <v>124</v>
      </c>
      <c r="EWX145" s="92"/>
      <c r="EWY145" s="92"/>
      <c r="EWZ145" s="92"/>
      <c r="EXA145" s="92"/>
      <c r="EXB145" s="92"/>
      <c r="EXC145" s="92"/>
      <c r="EXD145" s="92"/>
      <c r="EXE145" s="92" t="s">
        <v>124</v>
      </c>
      <c r="EXF145" s="92"/>
      <c r="EXG145" s="92"/>
      <c r="EXH145" s="92"/>
      <c r="EXI145" s="92"/>
      <c r="EXJ145" s="92"/>
      <c r="EXK145" s="92"/>
      <c r="EXL145" s="92"/>
      <c r="EXM145" s="92" t="s">
        <v>124</v>
      </c>
      <c r="EXN145" s="92"/>
      <c r="EXO145" s="92"/>
      <c r="EXP145" s="92"/>
      <c r="EXQ145" s="92"/>
      <c r="EXR145" s="92"/>
      <c r="EXS145" s="92"/>
      <c r="EXT145" s="92"/>
      <c r="EXU145" s="92" t="s">
        <v>124</v>
      </c>
      <c r="EXV145" s="92"/>
      <c r="EXW145" s="92"/>
      <c r="EXX145" s="92"/>
      <c r="EXY145" s="92"/>
      <c r="EXZ145" s="92"/>
      <c r="EYA145" s="92"/>
      <c r="EYB145" s="92"/>
      <c r="EYC145" s="92" t="s">
        <v>124</v>
      </c>
      <c r="EYD145" s="92"/>
      <c r="EYE145" s="92"/>
      <c r="EYF145" s="92"/>
      <c r="EYG145" s="92"/>
      <c r="EYH145" s="92"/>
      <c r="EYI145" s="92"/>
      <c r="EYJ145" s="92"/>
      <c r="EYK145" s="92" t="s">
        <v>124</v>
      </c>
      <c r="EYL145" s="92"/>
      <c r="EYM145" s="92"/>
      <c r="EYN145" s="92"/>
      <c r="EYO145" s="92"/>
      <c r="EYP145" s="92"/>
      <c r="EYQ145" s="92"/>
      <c r="EYR145" s="92"/>
      <c r="EYS145" s="92" t="s">
        <v>124</v>
      </c>
      <c r="EYT145" s="92"/>
      <c r="EYU145" s="92"/>
      <c r="EYV145" s="92"/>
      <c r="EYW145" s="92"/>
      <c r="EYX145" s="92"/>
      <c r="EYY145" s="92"/>
      <c r="EYZ145" s="92"/>
      <c r="EZA145" s="92" t="s">
        <v>124</v>
      </c>
      <c r="EZB145" s="92"/>
      <c r="EZC145" s="92"/>
      <c r="EZD145" s="92"/>
      <c r="EZE145" s="92"/>
      <c r="EZF145" s="92"/>
      <c r="EZG145" s="92"/>
      <c r="EZH145" s="92"/>
      <c r="EZI145" s="92" t="s">
        <v>124</v>
      </c>
      <c r="EZJ145" s="92"/>
      <c r="EZK145" s="92"/>
      <c r="EZL145" s="92"/>
      <c r="EZM145" s="92"/>
      <c r="EZN145" s="92"/>
      <c r="EZO145" s="92"/>
      <c r="EZP145" s="92"/>
      <c r="EZQ145" s="92" t="s">
        <v>124</v>
      </c>
      <c r="EZR145" s="92"/>
      <c r="EZS145" s="92"/>
      <c r="EZT145" s="92"/>
      <c r="EZU145" s="92"/>
      <c r="EZV145" s="92"/>
      <c r="EZW145" s="92"/>
      <c r="EZX145" s="92"/>
      <c r="EZY145" s="92" t="s">
        <v>124</v>
      </c>
      <c r="EZZ145" s="92"/>
      <c r="FAA145" s="92"/>
      <c r="FAB145" s="92"/>
      <c r="FAC145" s="92"/>
      <c r="FAD145" s="92"/>
      <c r="FAE145" s="92"/>
      <c r="FAF145" s="92"/>
      <c r="FAG145" s="92" t="s">
        <v>124</v>
      </c>
      <c r="FAH145" s="92"/>
      <c r="FAI145" s="92"/>
      <c r="FAJ145" s="92"/>
      <c r="FAK145" s="92"/>
      <c r="FAL145" s="92"/>
      <c r="FAM145" s="92"/>
      <c r="FAN145" s="92"/>
      <c r="FAO145" s="92" t="s">
        <v>124</v>
      </c>
      <c r="FAP145" s="92"/>
      <c r="FAQ145" s="92"/>
      <c r="FAR145" s="92"/>
      <c r="FAS145" s="92"/>
      <c r="FAT145" s="92"/>
      <c r="FAU145" s="92"/>
      <c r="FAV145" s="92"/>
      <c r="FAW145" s="92" t="s">
        <v>124</v>
      </c>
      <c r="FAX145" s="92"/>
      <c r="FAY145" s="92"/>
      <c r="FAZ145" s="92"/>
      <c r="FBA145" s="92"/>
      <c r="FBB145" s="92"/>
      <c r="FBC145" s="92"/>
      <c r="FBD145" s="92"/>
      <c r="FBE145" s="92" t="s">
        <v>124</v>
      </c>
      <c r="FBF145" s="92"/>
      <c r="FBG145" s="92"/>
      <c r="FBH145" s="92"/>
      <c r="FBI145" s="92"/>
      <c r="FBJ145" s="92"/>
      <c r="FBK145" s="92"/>
      <c r="FBL145" s="92"/>
      <c r="FBM145" s="92" t="s">
        <v>124</v>
      </c>
      <c r="FBN145" s="92"/>
      <c r="FBO145" s="92"/>
      <c r="FBP145" s="92"/>
      <c r="FBQ145" s="92"/>
      <c r="FBR145" s="92"/>
      <c r="FBS145" s="92"/>
      <c r="FBT145" s="92"/>
      <c r="FBU145" s="92" t="s">
        <v>124</v>
      </c>
      <c r="FBV145" s="92"/>
      <c r="FBW145" s="92"/>
      <c r="FBX145" s="92"/>
      <c r="FBY145" s="92"/>
      <c r="FBZ145" s="92"/>
      <c r="FCA145" s="92"/>
      <c r="FCB145" s="92"/>
      <c r="FCC145" s="92" t="s">
        <v>124</v>
      </c>
      <c r="FCD145" s="92"/>
      <c r="FCE145" s="92"/>
      <c r="FCF145" s="92"/>
      <c r="FCG145" s="92"/>
      <c r="FCH145" s="92"/>
      <c r="FCI145" s="92"/>
      <c r="FCJ145" s="92"/>
      <c r="FCK145" s="92" t="s">
        <v>124</v>
      </c>
      <c r="FCL145" s="92"/>
      <c r="FCM145" s="92"/>
      <c r="FCN145" s="92"/>
      <c r="FCO145" s="92"/>
      <c r="FCP145" s="92"/>
      <c r="FCQ145" s="92"/>
      <c r="FCR145" s="92"/>
      <c r="FCS145" s="92" t="s">
        <v>124</v>
      </c>
      <c r="FCT145" s="92"/>
      <c r="FCU145" s="92"/>
      <c r="FCV145" s="92"/>
      <c r="FCW145" s="92"/>
      <c r="FCX145" s="92"/>
      <c r="FCY145" s="92"/>
      <c r="FCZ145" s="92"/>
      <c r="FDA145" s="92" t="s">
        <v>124</v>
      </c>
      <c r="FDB145" s="92"/>
      <c r="FDC145" s="92"/>
      <c r="FDD145" s="92"/>
      <c r="FDE145" s="92"/>
      <c r="FDF145" s="92"/>
      <c r="FDG145" s="92"/>
      <c r="FDH145" s="92"/>
      <c r="FDI145" s="92" t="s">
        <v>124</v>
      </c>
      <c r="FDJ145" s="92"/>
      <c r="FDK145" s="92"/>
      <c r="FDL145" s="92"/>
      <c r="FDM145" s="92"/>
      <c r="FDN145" s="92"/>
      <c r="FDO145" s="92"/>
      <c r="FDP145" s="92"/>
      <c r="FDQ145" s="92" t="s">
        <v>124</v>
      </c>
      <c r="FDR145" s="92"/>
      <c r="FDS145" s="92"/>
      <c r="FDT145" s="92"/>
      <c r="FDU145" s="92"/>
      <c r="FDV145" s="92"/>
      <c r="FDW145" s="92"/>
      <c r="FDX145" s="92"/>
      <c r="FDY145" s="92" t="s">
        <v>124</v>
      </c>
      <c r="FDZ145" s="92"/>
      <c r="FEA145" s="92"/>
      <c r="FEB145" s="92"/>
      <c r="FEC145" s="92"/>
      <c r="FED145" s="92"/>
      <c r="FEE145" s="92"/>
      <c r="FEF145" s="92"/>
      <c r="FEG145" s="92" t="s">
        <v>124</v>
      </c>
      <c r="FEH145" s="92"/>
      <c r="FEI145" s="92"/>
      <c r="FEJ145" s="92"/>
      <c r="FEK145" s="92"/>
      <c r="FEL145" s="92"/>
      <c r="FEM145" s="92"/>
      <c r="FEN145" s="92"/>
      <c r="FEO145" s="92" t="s">
        <v>124</v>
      </c>
      <c r="FEP145" s="92"/>
      <c r="FEQ145" s="92"/>
      <c r="FER145" s="92"/>
      <c r="FES145" s="92"/>
      <c r="FET145" s="92"/>
      <c r="FEU145" s="92"/>
      <c r="FEV145" s="92"/>
      <c r="FEW145" s="92" t="s">
        <v>124</v>
      </c>
      <c r="FEX145" s="92"/>
      <c r="FEY145" s="92"/>
      <c r="FEZ145" s="92"/>
      <c r="FFA145" s="92"/>
      <c r="FFB145" s="92"/>
      <c r="FFC145" s="92"/>
      <c r="FFD145" s="92"/>
      <c r="FFE145" s="92" t="s">
        <v>124</v>
      </c>
      <c r="FFF145" s="92"/>
      <c r="FFG145" s="92"/>
      <c r="FFH145" s="92"/>
      <c r="FFI145" s="92"/>
      <c r="FFJ145" s="92"/>
      <c r="FFK145" s="92"/>
      <c r="FFL145" s="92"/>
      <c r="FFM145" s="92" t="s">
        <v>124</v>
      </c>
      <c r="FFN145" s="92"/>
      <c r="FFO145" s="92"/>
      <c r="FFP145" s="92"/>
      <c r="FFQ145" s="92"/>
      <c r="FFR145" s="92"/>
      <c r="FFS145" s="92"/>
      <c r="FFT145" s="92"/>
      <c r="FFU145" s="92" t="s">
        <v>124</v>
      </c>
      <c r="FFV145" s="92"/>
      <c r="FFW145" s="92"/>
      <c r="FFX145" s="92"/>
      <c r="FFY145" s="92"/>
      <c r="FFZ145" s="92"/>
      <c r="FGA145" s="92"/>
      <c r="FGB145" s="92"/>
      <c r="FGC145" s="92" t="s">
        <v>124</v>
      </c>
      <c r="FGD145" s="92"/>
      <c r="FGE145" s="92"/>
      <c r="FGF145" s="92"/>
      <c r="FGG145" s="92"/>
      <c r="FGH145" s="92"/>
      <c r="FGI145" s="92"/>
      <c r="FGJ145" s="92"/>
      <c r="FGK145" s="92" t="s">
        <v>124</v>
      </c>
      <c r="FGL145" s="92"/>
      <c r="FGM145" s="92"/>
      <c r="FGN145" s="92"/>
      <c r="FGO145" s="92"/>
      <c r="FGP145" s="92"/>
      <c r="FGQ145" s="92"/>
      <c r="FGR145" s="92"/>
      <c r="FGS145" s="92" t="s">
        <v>124</v>
      </c>
      <c r="FGT145" s="92"/>
      <c r="FGU145" s="92"/>
      <c r="FGV145" s="92"/>
      <c r="FGW145" s="92"/>
      <c r="FGX145" s="92"/>
      <c r="FGY145" s="92"/>
      <c r="FGZ145" s="92"/>
      <c r="FHA145" s="92" t="s">
        <v>124</v>
      </c>
      <c r="FHB145" s="92"/>
      <c r="FHC145" s="92"/>
      <c r="FHD145" s="92"/>
      <c r="FHE145" s="92"/>
      <c r="FHF145" s="92"/>
      <c r="FHG145" s="92"/>
      <c r="FHH145" s="92"/>
      <c r="FHI145" s="92" t="s">
        <v>124</v>
      </c>
      <c r="FHJ145" s="92"/>
      <c r="FHK145" s="92"/>
      <c r="FHL145" s="92"/>
      <c r="FHM145" s="92"/>
      <c r="FHN145" s="92"/>
      <c r="FHO145" s="92"/>
      <c r="FHP145" s="92"/>
      <c r="FHQ145" s="92" t="s">
        <v>124</v>
      </c>
      <c r="FHR145" s="92"/>
      <c r="FHS145" s="92"/>
      <c r="FHT145" s="92"/>
      <c r="FHU145" s="92"/>
      <c r="FHV145" s="92"/>
      <c r="FHW145" s="92"/>
      <c r="FHX145" s="92"/>
      <c r="FHY145" s="92" t="s">
        <v>124</v>
      </c>
      <c r="FHZ145" s="92"/>
      <c r="FIA145" s="92"/>
      <c r="FIB145" s="92"/>
      <c r="FIC145" s="92"/>
      <c r="FID145" s="92"/>
      <c r="FIE145" s="92"/>
      <c r="FIF145" s="92"/>
      <c r="FIG145" s="92" t="s">
        <v>124</v>
      </c>
      <c r="FIH145" s="92"/>
      <c r="FII145" s="92"/>
      <c r="FIJ145" s="92"/>
      <c r="FIK145" s="92"/>
      <c r="FIL145" s="92"/>
      <c r="FIM145" s="92"/>
      <c r="FIN145" s="92"/>
      <c r="FIO145" s="92" t="s">
        <v>124</v>
      </c>
      <c r="FIP145" s="92"/>
      <c r="FIQ145" s="92"/>
      <c r="FIR145" s="92"/>
      <c r="FIS145" s="92"/>
      <c r="FIT145" s="92"/>
      <c r="FIU145" s="92"/>
      <c r="FIV145" s="92"/>
      <c r="FIW145" s="92" t="s">
        <v>124</v>
      </c>
      <c r="FIX145" s="92"/>
      <c r="FIY145" s="92"/>
      <c r="FIZ145" s="92"/>
      <c r="FJA145" s="92"/>
      <c r="FJB145" s="92"/>
      <c r="FJC145" s="92"/>
      <c r="FJD145" s="92"/>
      <c r="FJE145" s="92" t="s">
        <v>124</v>
      </c>
      <c r="FJF145" s="92"/>
      <c r="FJG145" s="92"/>
      <c r="FJH145" s="92"/>
      <c r="FJI145" s="92"/>
      <c r="FJJ145" s="92"/>
      <c r="FJK145" s="92"/>
      <c r="FJL145" s="92"/>
      <c r="FJM145" s="92" t="s">
        <v>124</v>
      </c>
      <c r="FJN145" s="92"/>
      <c r="FJO145" s="92"/>
      <c r="FJP145" s="92"/>
      <c r="FJQ145" s="92"/>
      <c r="FJR145" s="92"/>
      <c r="FJS145" s="92"/>
      <c r="FJT145" s="92"/>
      <c r="FJU145" s="92" t="s">
        <v>124</v>
      </c>
      <c r="FJV145" s="92"/>
      <c r="FJW145" s="92"/>
      <c r="FJX145" s="92"/>
      <c r="FJY145" s="92"/>
      <c r="FJZ145" s="92"/>
      <c r="FKA145" s="92"/>
      <c r="FKB145" s="92"/>
      <c r="FKC145" s="92" t="s">
        <v>124</v>
      </c>
      <c r="FKD145" s="92"/>
      <c r="FKE145" s="92"/>
      <c r="FKF145" s="92"/>
      <c r="FKG145" s="92"/>
      <c r="FKH145" s="92"/>
      <c r="FKI145" s="92"/>
      <c r="FKJ145" s="92"/>
      <c r="FKK145" s="92" t="s">
        <v>124</v>
      </c>
      <c r="FKL145" s="92"/>
      <c r="FKM145" s="92"/>
      <c r="FKN145" s="92"/>
      <c r="FKO145" s="92"/>
      <c r="FKP145" s="92"/>
      <c r="FKQ145" s="92"/>
      <c r="FKR145" s="92"/>
      <c r="FKS145" s="92" t="s">
        <v>124</v>
      </c>
      <c r="FKT145" s="92"/>
      <c r="FKU145" s="92"/>
      <c r="FKV145" s="92"/>
      <c r="FKW145" s="92"/>
      <c r="FKX145" s="92"/>
      <c r="FKY145" s="92"/>
      <c r="FKZ145" s="92"/>
      <c r="FLA145" s="92" t="s">
        <v>124</v>
      </c>
      <c r="FLB145" s="92"/>
      <c r="FLC145" s="92"/>
      <c r="FLD145" s="92"/>
      <c r="FLE145" s="92"/>
      <c r="FLF145" s="92"/>
      <c r="FLG145" s="92"/>
      <c r="FLH145" s="92"/>
      <c r="FLI145" s="92" t="s">
        <v>124</v>
      </c>
      <c r="FLJ145" s="92"/>
      <c r="FLK145" s="92"/>
      <c r="FLL145" s="92"/>
      <c r="FLM145" s="92"/>
      <c r="FLN145" s="92"/>
      <c r="FLO145" s="92"/>
      <c r="FLP145" s="92"/>
      <c r="FLQ145" s="92" t="s">
        <v>124</v>
      </c>
      <c r="FLR145" s="92"/>
      <c r="FLS145" s="92"/>
      <c r="FLT145" s="92"/>
      <c r="FLU145" s="92"/>
      <c r="FLV145" s="92"/>
      <c r="FLW145" s="92"/>
      <c r="FLX145" s="92"/>
      <c r="FLY145" s="92" t="s">
        <v>124</v>
      </c>
      <c r="FLZ145" s="92"/>
      <c r="FMA145" s="92"/>
      <c r="FMB145" s="92"/>
      <c r="FMC145" s="92"/>
      <c r="FMD145" s="92"/>
      <c r="FME145" s="92"/>
      <c r="FMF145" s="92"/>
      <c r="FMG145" s="92" t="s">
        <v>124</v>
      </c>
      <c r="FMH145" s="92"/>
      <c r="FMI145" s="92"/>
      <c r="FMJ145" s="92"/>
      <c r="FMK145" s="92"/>
      <c r="FML145" s="92"/>
      <c r="FMM145" s="92"/>
      <c r="FMN145" s="92"/>
      <c r="FMO145" s="92" t="s">
        <v>124</v>
      </c>
      <c r="FMP145" s="92"/>
      <c r="FMQ145" s="92"/>
      <c r="FMR145" s="92"/>
      <c r="FMS145" s="92"/>
      <c r="FMT145" s="92"/>
      <c r="FMU145" s="92"/>
      <c r="FMV145" s="92"/>
      <c r="FMW145" s="92" t="s">
        <v>124</v>
      </c>
      <c r="FMX145" s="92"/>
      <c r="FMY145" s="92"/>
      <c r="FMZ145" s="92"/>
      <c r="FNA145" s="92"/>
      <c r="FNB145" s="92"/>
      <c r="FNC145" s="92"/>
      <c r="FND145" s="92"/>
      <c r="FNE145" s="92" t="s">
        <v>124</v>
      </c>
      <c r="FNF145" s="92"/>
      <c r="FNG145" s="92"/>
      <c r="FNH145" s="92"/>
      <c r="FNI145" s="92"/>
      <c r="FNJ145" s="92"/>
      <c r="FNK145" s="92"/>
      <c r="FNL145" s="92"/>
      <c r="FNM145" s="92" t="s">
        <v>124</v>
      </c>
      <c r="FNN145" s="92"/>
      <c r="FNO145" s="92"/>
      <c r="FNP145" s="92"/>
      <c r="FNQ145" s="92"/>
      <c r="FNR145" s="92"/>
      <c r="FNS145" s="92"/>
      <c r="FNT145" s="92"/>
      <c r="FNU145" s="92" t="s">
        <v>124</v>
      </c>
      <c r="FNV145" s="92"/>
      <c r="FNW145" s="92"/>
      <c r="FNX145" s="92"/>
      <c r="FNY145" s="92"/>
      <c r="FNZ145" s="92"/>
      <c r="FOA145" s="92"/>
      <c r="FOB145" s="92"/>
      <c r="FOC145" s="92" t="s">
        <v>124</v>
      </c>
      <c r="FOD145" s="92"/>
      <c r="FOE145" s="92"/>
      <c r="FOF145" s="92"/>
      <c r="FOG145" s="92"/>
      <c r="FOH145" s="92"/>
      <c r="FOI145" s="92"/>
      <c r="FOJ145" s="92"/>
      <c r="FOK145" s="92" t="s">
        <v>124</v>
      </c>
      <c r="FOL145" s="92"/>
      <c r="FOM145" s="92"/>
      <c r="FON145" s="92"/>
      <c r="FOO145" s="92"/>
      <c r="FOP145" s="92"/>
      <c r="FOQ145" s="92"/>
      <c r="FOR145" s="92"/>
      <c r="FOS145" s="92" t="s">
        <v>124</v>
      </c>
      <c r="FOT145" s="92"/>
      <c r="FOU145" s="92"/>
      <c r="FOV145" s="92"/>
      <c r="FOW145" s="92"/>
      <c r="FOX145" s="92"/>
      <c r="FOY145" s="92"/>
      <c r="FOZ145" s="92"/>
      <c r="FPA145" s="92" t="s">
        <v>124</v>
      </c>
      <c r="FPB145" s="92"/>
      <c r="FPC145" s="92"/>
      <c r="FPD145" s="92"/>
      <c r="FPE145" s="92"/>
      <c r="FPF145" s="92"/>
      <c r="FPG145" s="92"/>
      <c r="FPH145" s="92"/>
      <c r="FPI145" s="92" t="s">
        <v>124</v>
      </c>
      <c r="FPJ145" s="92"/>
      <c r="FPK145" s="92"/>
      <c r="FPL145" s="92"/>
      <c r="FPM145" s="92"/>
      <c r="FPN145" s="92"/>
      <c r="FPO145" s="92"/>
      <c r="FPP145" s="92"/>
      <c r="FPQ145" s="92" t="s">
        <v>124</v>
      </c>
      <c r="FPR145" s="92"/>
      <c r="FPS145" s="92"/>
      <c r="FPT145" s="92"/>
      <c r="FPU145" s="92"/>
      <c r="FPV145" s="92"/>
      <c r="FPW145" s="92"/>
      <c r="FPX145" s="92"/>
      <c r="FPY145" s="92" t="s">
        <v>124</v>
      </c>
      <c r="FPZ145" s="92"/>
      <c r="FQA145" s="92"/>
      <c r="FQB145" s="92"/>
      <c r="FQC145" s="92"/>
      <c r="FQD145" s="92"/>
      <c r="FQE145" s="92"/>
      <c r="FQF145" s="92"/>
      <c r="FQG145" s="92" t="s">
        <v>124</v>
      </c>
      <c r="FQH145" s="92"/>
      <c r="FQI145" s="92"/>
      <c r="FQJ145" s="92"/>
      <c r="FQK145" s="92"/>
      <c r="FQL145" s="92"/>
      <c r="FQM145" s="92"/>
      <c r="FQN145" s="92"/>
      <c r="FQO145" s="92" t="s">
        <v>124</v>
      </c>
      <c r="FQP145" s="92"/>
      <c r="FQQ145" s="92"/>
      <c r="FQR145" s="92"/>
      <c r="FQS145" s="92"/>
      <c r="FQT145" s="92"/>
      <c r="FQU145" s="92"/>
      <c r="FQV145" s="92"/>
      <c r="FQW145" s="92" t="s">
        <v>124</v>
      </c>
      <c r="FQX145" s="92"/>
      <c r="FQY145" s="92"/>
      <c r="FQZ145" s="92"/>
      <c r="FRA145" s="92"/>
      <c r="FRB145" s="92"/>
      <c r="FRC145" s="92"/>
      <c r="FRD145" s="92"/>
      <c r="FRE145" s="92" t="s">
        <v>124</v>
      </c>
      <c r="FRF145" s="92"/>
      <c r="FRG145" s="92"/>
      <c r="FRH145" s="92"/>
      <c r="FRI145" s="92"/>
      <c r="FRJ145" s="92"/>
      <c r="FRK145" s="92"/>
      <c r="FRL145" s="92"/>
      <c r="FRM145" s="92" t="s">
        <v>124</v>
      </c>
      <c r="FRN145" s="92"/>
      <c r="FRO145" s="92"/>
      <c r="FRP145" s="92"/>
      <c r="FRQ145" s="92"/>
      <c r="FRR145" s="92"/>
      <c r="FRS145" s="92"/>
      <c r="FRT145" s="92"/>
      <c r="FRU145" s="92" t="s">
        <v>124</v>
      </c>
      <c r="FRV145" s="92"/>
      <c r="FRW145" s="92"/>
      <c r="FRX145" s="92"/>
      <c r="FRY145" s="92"/>
      <c r="FRZ145" s="92"/>
      <c r="FSA145" s="92"/>
      <c r="FSB145" s="92"/>
      <c r="FSC145" s="92" t="s">
        <v>124</v>
      </c>
      <c r="FSD145" s="92"/>
      <c r="FSE145" s="92"/>
      <c r="FSF145" s="92"/>
      <c r="FSG145" s="92"/>
      <c r="FSH145" s="92"/>
      <c r="FSI145" s="92"/>
      <c r="FSJ145" s="92"/>
      <c r="FSK145" s="92" t="s">
        <v>124</v>
      </c>
      <c r="FSL145" s="92"/>
      <c r="FSM145" s="92"/>
      <c r="FSN145" s="92"/>
      <c r="FSO145" s="92"/>
      <c r="FSP145" s="92"/>
      <c r="FSQ145" s="92"/>
      <c r="FSR145" s="92"/>
      <c r="FSS145" s="92" t="s">
        <v>124</v>
      </c>
      <c r="FST145" s="92"/>
      <c r="FSU145" s="92"/>
      <c r="FSV145" s="92"/>
      <c r="FSW145" s="92"/>
      <c r="FSX145" s="92"/>
      <c r="FSY145" s="92"/>
      <c r="FSZ145" s="92"/>
      <c r="FTA145" s="92" t="s">
        <v>124</v>
      </c>
      <c r="FTB145" s="92"/>
      <c r="FTC145" s="92"/>
      <c r="FTD145" s="92"/>
      <c r="FTE145" s="92"/>
      <c r="FTF145" s="92"/>
      <c r="FTG145" s="92"/>
      <c r="FTH145" s="92"/>
      <c r="FTI145" s="92" t="s">
        <v>124</v>
      </c>
      <c r="FTJ145" s="92"/>
      <c r="FTK145" s="92"/>
      <c r="FTL145" s="92"/>
      <c r="FTM145" s="92"/>
      <c r="FTN145" s="92"/>
      <c r="FTO145" s="92"/>
      <c r="FTP145" s="92"/>
      <c r="FTQ145" s="92" t="s">
        <v>124</v>
      </c>
      <c r="FTR145" s="92"/>
      <c r="FTS145" s="92"/>
      <c r="FTT145" s="92"/>
      <c r="FTU145" s="92"/>
      <c r="FTV145" s="92"/>
      <c r="FTW145" s="92"/>
      <c r="FTX145" s="92"/>
      <c r="FTY145" s="92" t="s">
        <v>124</v>
      </c>
      <c r="FTZ145" s="92"/>
      <c r="FUA145" s="92"/>
      <c r="FUB145" s="92"/>
      <c r="FUC145" s="92"/>
      <c r="FUD145" s="92"/>
      <c r="FUE145" s="92"/>
      <c r="FUF145" s="92"/>
      <c r="FUG145" s="92" t="s">
        <v>124</v>
      </c>
      <c r="FUH145" s="92"/>
      <c r="FUI145" s="92"/>
      <c r="FUJ145" s="92"/>
      <c r="FUK145" s="92"/>
      <c r="FUL145" s="92"/>
      <c r="FUM145" s="92"/>
      <c r="FUN145" s="92"/>
      <c r="FUO145" s="92" t="s">
        <v>124</v>
      </c>
      <c r="FUP145" s="92"/>
      <c r="FUQ145" s="92"/>
      <c r="FUR145" s="92"/>
      <c r="FUS145" s="92"/>
      <c r="FUT145" s="92"/>
      <c r="FUU145" s="92"/>
      <c r="FUV145" s="92"/>
      <c r="FUW145" s="92" t="s">
        <v>124</v>
      </c>
      <c r="FUX145" s="92"/>
      <c r="FUY145" s="92"/>
      <c r="FUZ145" s="92"/>
      <c r="FVA145" s="92"/>
      <c r="FVB145" s="92"/>
      <c r="FVC145" s="92"/>
      <c r="FVD145" s="92"/>
      <c r="FVE145" s="92" t="s">
        <v>124</v>
      </c>
      <c r="FVF145" s="92"/>
      <c r="FVG145" s="92"/>
      <c r="FVH145" s="92"/>
      <c r="FVI145" s="92"/>
      <c r="FVJ145" s="92"/>
      <c r="FVK145" s="92"/>
      <c r="FVL145" s="92"/>
      <c r="FVM145" s="92" t="s">
        <v>124</v>
      </c>
      <c r="FVN145" s="92"/>
      <c r="FVO145" s="92"/>
      <c r="FVP145" s="92"/>
      <c r="FVQ145" s="92"/>
      <c r="FVR145" s="92"/>
      <c r="FVS145" s="92"/>
      <c r="FVT145" s="92"/>
      <c r="FVU145" s="92" t="s">
        <v>124</v>
      </c>
      <c r="FVV145" s="92"/>
      <c r="FVW145" s="92"/>
      <c r="FVX145" s="92"/>
      <c r="FVY145" s="92"/>
      <c r="FVZ145" s="92"/>
      <c r="FWA145" s="92"/>
      <c r="FWB145" s="92"/>
      <c r="FWC145" s="92" t="s">
        <v>124</v>
      </c>
      <c r="FWD145" s="92"/>
      <c r="FWE145" s="92"/>
      <c r="FWF145" s="92"/>
      <c r="FWG145" s="92"/>
      <c r="FWH145" s="92"/>
      <c r="FWI145" s="92"/>
      <c r="FWJ145" s="92"/>
      <c r="FWK145" s="92" t="s">
        <v>124</v>
      </c>
      <c r="FWL145" s="92"/>
      <c r="FWM145" s="92"/>
      <c r="FWN145" s="92"/>
      <c r="FWO145" s="92"/>
      <c r="FWP145" s="92"/>
      <c r="FWQ145" s="92"/>
      <c r="FWR145" s="92"/>
      <c r="FWS145" s="92" t="s">
        <v>124</v>
      </c>
      <c r="FWT145" s="92"/>
      <c r="FWU145" s="92"/>
      <c r="FWV145" s="92"/>
      <c r="FWW145" s="92"/>
      <c r="FWX145" s="92"/>
      <c r="FWY145" s="92"/>
      <c r="FWZ145" s="92"/>
      <c r="FXA145" s="92" t="s">
        <v>124</v>
      </c>
      <c r="FXB145" s="92"/>
      <c r="FXC145" s="92"/>
      <c r="FXD145" s="92"/>
      <c r="FXE145" s="92"/>
      <c r="FXF145" s="92"/>
      <c r="FXG145" s="92"/>
      <c r="FXH145" s="92"/>
      <c r="FXI145" s="92" t="s">
        <v>124</v>
      </c>
      <c r="FXJ145" s="92"/>
      <c r="FXK145" s="92"/>
      <c r="FXL145" s="92"/>
      <c r="FXM145" s="92"/>
      <c r="FXN145" s="92"/>
      <c r="FXO145" s="92"/>
      <c r="FXP145" s="92"/>
      <c r="FXQ145" s="92" t="s">
        <v>124</v>
      </c>
      <c r="FXR145" s="92"/>
      <c r="FXS145" s="92"/>
      <c r="FXT145" s="92"/>
      <c r="FXU145" s="92"/>
      <c r="FXV145" s="92"/>
      <c r="FXW145" s="92"/>
      <c r="FXX145" s="92"/>
      <c r="FXY145" s="92" t="s">
        <v>124</v>
      </c>
      <c r="FXZ145" s="92"/>
      <c r="FYA145" s="92"/>
      <c r="FYB145" s="92"/>
      <c r="FYC145" s="92"/>
      <c r="FYD145" s="92"/>
      <c r="FYE145" s="92"/>
      <c r="FYF145" s="92"/>
      <c r="FYG145" s="92" t="s">
        <v>124</v>
      </c>
      <c r="FYH145" s="92"/>
      <c r="FYI145" s="92"/>
      <c r="FYJ145" s="92"/>
      <c r="FYK145" s="92"/>
      <c r="FYL145" s="92"/>
      <c r="FYM145" s="92"/>
      <c r="FYN145" s="92"/>
      <c r="FYO145" s="92" t="s">
        <v>124</v>
      </c>
      <c r="FYP145" s="92"/>
      <c r="FYQ145" s="92"/>
      <c r="FYR145" s="92"/>
      <c r="FYS145" s="92"/>
      <c r="FYT145" s="92"/>
      <c r="FYU145" s="92"/>
      <c r="FYV145" s="92"/>
      <c r="FYW145" s="92" t="s">
        <v>124</v>
      </c>
      <c r="FYX145" s="92"/>
      <c r="FYY145" s="92"/>
      <c r="FYZ145" s="92"/>
      <c r="FZA145" s="92"/>
      <c r="FZB145" s="92"/>
      <c r="FZC145" s="92"/>
      <c r="FZD145" s="92"/>
      <c r="FZE145" s="92" t="s">
        <v>124</v>
      </c>
      <c r="FZF145" s="92"/>
      <c r="FZG145" s="92"/>
      <c r="FZH145" s="92"/>
      <c r="FZI145" s="92"/>
      <c r="FZJ145" s="92"/>
      <c r="FZK145" s="92"/>
      <c r="FZL145" s="92"/>
      <c r="FZM145" s="92" t="s">
        <v>124</v>
      </c>
      <c r="FZN145" s="92"/>
      <c r="FZO145" s="92"/>
      <c r="FZP145" s="92"/>
      <c r="FZQ145" s="92"/>
      <c r="FZR145" s="92"/>
      <c r="FZS145" s="92"/>
      <c r="FZT145" s="92"/>
      <c r="FZU145" s="92" t="s">
        <v>124</v>
      </c>
      <c r="FZV145" s="92"/>
      <c r="FZW145" s="92"/>
      <c r="FZX145" s="92"/>
      <c r="FZY145" s="92"/>
      <c r="FZZ145" s="92"/>
      <c r="GAA145" s="92"/>
      <c r="GAB145" s="92"/>
      <c r="GAC145" s="92" t="s">
        <v>124</v>
      </c>
      <c r="GAD145" s="92"/>
      <c r="GAE145" s="92"/>
      <c r="GAF145" s="92"/>
      <c r="GAG145" s="92"/>
      <c r="GAH145" s="92"/>
      <c r="GAI145" s="92"/>
      <c r="GAJ145" s="92"/>
      <c r="GAK145" s="92" t="s">
        <v>124</v>
      </c>
      <c r="GAL145" s="92"/>
      <c r="GAM145" s="92"/>
      <c r="GAN145" s="92"/>
      <c r="GAO145" s="92"/>
      <c r="GAP145" s="92"/>
      <c r="GAQ145" s="92"/>
      <c r="GAR145" s="92"/>
      <c r="GAS145" s="92" t="s">
        <v>124</v>
      </c>
      <c r="GAT145" s="92"/>
      <c r="GAU145" s="92"/>
      <c r="GAV145" s="92"/>
      <c r="GAW145" s="92"/>
      <c r="GAX145" s="92"/>
      <c r="GAY145" s="92"/>
      <c r="GAZ145" s="92"/>
      <c r="GBA145" s="92" t="s">
        <v>124</v>
      </c>
      <c r="GBB145" s="92"/>
      <c r="GBC145" s="92"/>
      <c r="GBD145" s="92"/>
      <c r="GBE145" s="92"/>
      <c r="GBF145" s="92"/>
      <c r="GBG145" s="92"/>
      <c r="GBH145" s="92"/>
      <c r="GBI145" s="92" t="s">
        <v>124</v>
      </c>
      <c r="GBJ145" s="92"/>
      <c r="GBK145" s="92"/>
      <c r="GBL145" s="92"/>
      <c r="GBM145" s="92"/>
      <c r="GBN145" s="92"/>
      <c r="GBO145" s="92"/>
      <c r="GBP145" s="92"/>
      <c r="GBQ145" s="92" t="s">
        <v>124</v>
      </c>
      <c r="GBR145" s="92"/>
      <c r="GBS145" s="92"/>
      <c r="GBT145" s="92"/>
      <c r="GBU145" s="92"/>
      <c r="GBV145" s="92"/>
      <c r="GBW145" s="92"/>
      <c r="GBX145" s="92"/>
      <c r="GBY145" s="92" t="s">
        <v>124</v>
      </c>
      <c r="GBZ145" s="92"/>
      <c r="GCA145" s="92"/>
      <c r="GCB145" s="92"/>
      <c r="GCC145" s="92"/>
      <c r="GCD145" s="92"/>
      <c r="GCE145" s="92"/>
      <c r="GCF145" s="92"/>
      <c r="GCG145" s="92" t="s">
        <v>124</v>
      </c>
      <c r="GCH145" s="92"/>
      <c r="GCI145" s="92"/>
      <c r="GCJ145" s="92"/>
      <c r="GCK145" s="92"/>
      <c r="GCL145" s="92"/>
      <c r="GCM145" s="92"/>
      <c r="GCN145" s="92"/>
      <c r="GCO145" s="92" t="s">
        <v>124</v>
      </c>
      <c r="GCP145" s="92"/>
      <c r="GCQ145" s="92"/>
      <c r="GCR145" s="92"/>
      <c r="GCS145" s="92"/>
      <c r="GCT145" s="92"/>
      <c r="GCU145" s="92"/>
      <c r="GCV145" s="92"/>
      <c r="GCW145" s="92" t="s">
        <v>124</v>
      </c>
      <c r="GCX145" s="92"/>
      <c r="GCY145" s="92"/>
      <c r="GCZ145" s="92"/>
      <c r="GDA145" s="92"/>
      <c r="GDB145" s="92"/>
      <c r="GDC145" s="92"/>
      <c r="GDD145" s="92"/>
      <c r="GDE145" s="92" t="s">
        <v>124</v>
      </c>
      <c r="GDF145" s="92"/>
      <c r="GDG145" s="92"/>
      <c r="GDH145" s="92"/>
      <c r="GDI145" s="92"/>
      <c r="GDJ145" s="92"/>
      <c r="GDK145" s="92"/>
      <c r="GDL145" s="92"/>
      <c r="GDM145" s="92" t="s">
        <v>124</v>
      </c>
      <c r="GDN145" s="92"/>
      <c r="GDO145" s="92"/>
      <c r="GDP145" s="92"/>
      <c r="GDQ145" s="92"/>
      <c r="GDR145" s="92"/>
      <c r="GDS145" s="92"/>
      <c r="GDT145" s="92"/>
      <c r="GDU145" s="92" t="s">
        <v>124</v>
      </c>
      <c r="GDV145" s="92"/>
      <c r="GDW145" s="92"/>
      <c r="GDX145" s="92"/>
      <c r="GDY145" s="92"/>
      <c r="GDZ145" s="92"/>
      <c r="GEA145" s="92"/>
      <c r="GEB145" s="92"/>
      <c r="GEC145" s="92" t="s">
        <v>124</v>
      </c>
      <c r="GED145" s="92"/>
      <c r="GEE145" s="92"/>
      <c r="GEF145" s="92"/>
      <c r="GEG145" s="92"/>
      <c r="GEH145" s="92"/>
      <c r="GEI145" s="92"/>
      <c r="GEJ145" s="92"/>
      <c r="GEK145" s="92" t="s">
        <v>124</v>
      </c>
      <c r="GEL145" s="92"/>
      <c r="GEM145" s="92"/>
      <c r="GEN145" s="92"/>
      <c r="GEO145" s="92"/>
      <c r="GEP145" s="92"/>
      <c r="GEQ145" s="92"/>
      <c r="GER145" s="92"/>
      <c r="GES145" s="92" t="s">
        <v>124</v>
      </c>
      <c r="GET145" s="92"/>
      <c r="GEU145" s="92"/>
      <c r="GEV145" s="92"/>
      <c r="GEW145" s="92"/>
      <c r="GEX145" s="92"/>
      <c r="GEY145" s="92"/>
      <c r="GEZ145" s="92"/>
      <c r="GFA145" s="92" t="s">
        <v>124</v>
      </c>
      <c r="GFB145" s="92"/>
      <c r="GFC145" s="92"/>
      <c r="GFD145" s="92"/>
      <c r="GFE145" s="92"/>
      <c r="GFF145" s="92"/>
      <c r="GFG145" s="92"/>
      <c r="GFH145" s="92"/>
      <c r="GFI145" s="92" t="s">
        <v>124</v>
      </c>
      <c r="GFJ145" s="92"/>
      <c r="GFK145" s="92"/>
      <c r="GFL145" s="92"/>
      <c r="GFM145" s="92"/>
      <c r="GFN145" s="92"/>
      <c r="GFO145" s="92"/>
      <c r="GFP145" s="92"/>
      <c r="GFQ145" s="92" t="s">
        <v>124</v>
      </c>
      <c r="GFR145" s="92"/>
      <c r="GFS145" s="92"/>
      <c r="GFT145" s="92"/>
      <c r="GFU145" s="92"/>
      <c r="GFV145" s="92"/>
      <c r="GFW145" s="92"/>
      <c r="GFX145" s="92"/>
      <c r="GFY145" s="92" t="s">
        <v>124</v>
      </c>
      <c r="GFZ145" s="92"/>
      <c r="GGA145" s="92"/>
      <c r="GGB145" s="92"/>
      <c r="GGC145" s="92"/>
      <c r="GGD145" s="92"/>
      <c r="GGE145" s="92"/>
      <c r="GGF145" s="92"/>
      <c r="GGG145" s="92" t="s">
        <v>124</v>
      </c>
      <c r="GGH145" s="92"/>
      <c r="GGI145" s="92"/>
      <c r="GGJ145" s="92"/>
      <c r="GGK145" s="92"/>
      <c r="GGL145" s="92"/>
      <c r="GGM145" s="92"/>
      <c r="GGN145" s="92"/>
      <c r="GGO145" s="92" t="s">
        <v>124</v>
      </c>
      <c r="GGP145" s="92"/>
      <c r="GGQ145" s="92"/>
      <c r="GGR145" s="92"/>
      <c r="GGS145" s="92"/>
      <c r="GGT145" s="92"/>
      <c r="GGU145" s="92"/>
      <c r="GGV145" s="92"/>
      <c r="GGW145" s="92" t="s">
        <v>124</v>
      </c>
      <c r="GGX145" s="92"/>
      <c r="GGY145" s="92"/>
      <c r="GGZ145" s="92"/>
      <c r="GHA145" s="92"/>
      <c r="GHB145" s="92"/>
      <c r="GHC145" s="92"/>
      <c r="GHD145" s="92"/>
      <c r="GHE145" s="92" t="s">
        <v>124</v>
      </c>
      <c r="GHF145" s="92"/>
      <c r="GHG145" s="92"/>
      <c r="GHH145" s="92"/>
      <c r="GHI145" s="92"/>
      <c r="GHJ145" s="92"/>
      <c r="GHK145" s="92"/>
      <c r="GHL145" s="92"/>
      <c r="GHM145" s="92" t="s">
        <v>124</v>
      </c>
      <c r="GHN145" s="92"/>
      <c r="GHO145" s="92"/>
      <c r="GHP145" s="92"/>
      <c r="GHQ145" s="92"/>
      <c r="GHR145" s="92"/>
      <c r="GHS145" s="92"/>
      <c r="GHT145" s="92"/>
      <c r="GHU145" s="92" t="s">
        <v>124</v>
      </c>
      <c r="GHV145" s="92"/>
      <c r="GHW145" s="92"/>
      <c r="GHX145" s="92"/>
      <c r="GHY145" s="92"/>
      <c r="GHZ145" s="92"/>
      <c r="GIA145" s="92"/>
      <c r="GIB145" s="92"/>
      <c r="GIC145" s="92" t="s">
        <v>124</v>
      </c>
      <c r="GID145" s="92"/>
      <c r="GIE145" s="92"/>
      <c r="GIF145" s="92"/>
      <c r="GIG145" s="92"/>
      <c r="GIH145" s="92"/>
      <c r="GII145" s="92"/>
      <c r="GIJ145" s="92"/>
      <c r="GIK145" s="92" t="s">
        <v>124</v>
      </c>
      <c r="GIL145" s="92"/>
      <c r="GIM145" s="92"/>
      <c r="GIN145" s="92"/>
      <c r="GIO145" s="92"/>
      <c r="GIP145" s="92"/>
      <c r="GIQ145" s="92"/>
      <c r="GIR145" s="92"/>
      <c r="GIS145" s="92" t="s">
        <v>124</v>
      </c>
      <c r="GIT145" s="92"/>
      <c r="GIU145" s="92"/>
      <c r="GIV145" s="92"/>
      <c r="GIW145" s="92"/>
      <c r="GIX145" s="92"/>
      <c r="GIY145" s="92"/>
      <c r="GIZ145" s="92"/>
      <c r="GJA145" s="92" t="s">
        <v>124</v>
      </c>
      <c r="GJB145" s="92"/>
      <c r="GJC145" s="92"/>
      <c r="GJD145" s="92"/>
      <c r="GJE145" s="92"/>
      <c r="GJF145" s="92"/>
      <c r="GJG145" s="92"/>
      <c r="GJH145" s="92"/>
      <c r="GJI145" s="92" t="s">
        <v>124</v>
      </c>
      <c r="GJJ145" s="92"/>
      <c r="GJK145" s="92"/>
      <c r="GJL145" s="92"/>
      <c r="GJM145" s="92"/>
      <c r="GJN145" s="92"/>
      <c r="GJO145" s="92"/>
      <c r="GJP145" s="92"/>
      <c r="GJQ145" s="92" t="s">
        <v>124</v>
      </c>
      <c r="GJR145" s="92"/>
      <c r="GJS145" s="92"/>
      <c r="GJT145" s="92"/>
      <c r="GJU145" s="92"/>
      <c r="GJV145" s="92"/>
      <c r="GJW145" s="92"/>
      <c r="GJX145" s="92"/>
      <c r="GJY145" s="92" t="s">
        <v>124</v>
      </c>
      <c r="GJZ145" s="92"/>
      <c r="GKA145" s="92"/>
      <c r="GKB145" s="92"/>
      <c r="GKC145" s="92"/>
      <c r="GKD145" s="92"/>
      <c r="GKE145" s="92"/>
      <c r="GKF145" s="92"/>
      <c r="GKG145" s="92" t="s">
        <v>124</v>
      </c>
      <c r="GKH145" s="92"/>
      <c r="GKI145" s="92"/>
      <c r="GKJ145" s="92"/>
      <c r="GKK145" s="92"/>
      <c r="GKL145" s="92"/>
      <c r="GKM145" s="92"/>
      <c r="GKN145" s="92"/>
      <c r="GKO145" s="92" t="s">
        <v>124</v>
      </c>
      <c r="GKP145" s="92"/>
      <c r="GKQ145" s="92"/>
      <c r="GKR145" s="92"/>
      <c r="GKS145" s="92"/>
      <c r="GKT145" s="92"/>
      <c r="GKU145" s="92"/>
      <c r="GKV145" s="92"/>
      <c r="GKW145" s="92" t="s">
        <v>124</v>
      </c>
      <c r="GKX145" s="92"/>
      <c r="GKY145" s="92"/>
      <c r="GKZ145" s="92"/>
      <c r="GLA145" s="92"/>
      <c r="GLB145" s="92"/>
      <c r="GLC145" s="92"/>
      <c r="GLD145" s="92"/>
      <c r="GLE145" s="92" t="s">
        <v>124</v>
      </c>
      <c r="GLF145" s="92"/>
      <c r="GLG145" s="92"/>
      <c r="GLH145" s="92"/>
      <c r="GLI145" s="92"/>
      <c r="GLJ145" s="92"/>
      <c r="GLK145" s="92"/>
      <c r="GLL145" s="92"/>
      <c r="GLM145" s="92" t="s">
        <v>124</v>
      </c>
      <c r="GLN145" s="92"/>
      <c r="GLO145" s="92"/>
      <c r="GLP145" s="92"/>
      <c r="GLQ145" s="92"/>
      <c r="GLR145" s="92"/>
      <c r="GLS145" s="92"/>
      <c r="GLT145" s="92"/>
      <c r="GLU145" s="92" t="s">
        <v>124</v>
      </c>
      <c r="GLV145" s="92"/>
      <c r="GLW145" s="92"/>
      <c r="GLX145" s="92"/>
      <c r="GLY145" s="92"/>
      <c r="GLZ145" s="92"/>
      <c r="GMA145" s="92"/>
      <c r="GMB145" s="92"/>
      <c r="GMC145" s="92" t="s">
        <v>124</v>
      </c>
      <c r="GMD145" s="92"/>
      <c r="GME145" s="92"/>
      <c r="GMF145" s="92"/>
      <c r="GMG145" s="92"/>
      <c r="GMH145" s="92"/>
      <c r="GMI145" s="92"/>
      <c r="GMJ145" s="92"/>
      <c r="GMK145" s="92" t="s">
        <v>124</v>
      </c>
      <c r="GML145" s="92"/>
      <c r="GMM145" s="92"/>
      <c r="GMN145" s="92"/>
      <c r="GMO145" s="92"/>
      <c r="GMP145" s="92"/>
      <c r="GMQ145" s="92"/>
      <c r="GMR145" s="92"/>
      <c r="GMS145" s="92" t="s">
        <v>124</v>
      </c>
      <c r="GMT145" s="92"/>
      <c r="GMU145" s="92"/>
      <c r="GMV145" s="92"/>
      <c r="GMW145" s="92"/>
      <c r="GMX145" s="92"/>
      <c r="GMY145" s="92"/>
      <c r="GMZ145" s="92"/>
      <c r="GNA145" s="92" t="s">
        <v>124</v>
      </c>
      <c r="GNB145" s="92"/>
      <c r="GNC145" s="92"/>
      <c r="GND145" s="92"/>
      <c r="GNE145" s="92"/>
      <c r="GNF145" s="92"/>
      <c r="GNG145" s="92"/>
      <c r="GNH145" s="92"/>
      <c r="GNI145" s="92" t="s">
        <v>124</v>
      </c>
      <c r="GNJ145" s="92"/>
      <c r="GNK145" s="92"/>
      <c r="GNL145" s="92"/>
      <c r="GNM145" s="92"/>
      <c r="GNN145" s="92"/>
      <c r="GNO145" s="92"/>
      <c r="GNP145" s="92"/>
      <c r="GNQ145" s="92" t="s">
        <v>124</v>
      </c>
      <c r="GNR145" s="92"/>
      <c r="GNS145" s="92"/>
      <c r="GNT145" s="92"/>
      <c r="GNU145" s="92"/>
      <c r="GNV145" s="92"/>
      <c r="GNW145" s="92"/>
      <c r="GNX145" s="92"/>
      <c r="GNY145" s="92" t="s">
        <v>124</v>
      </c>
      <c r="GNZ145" s="92"/>
      <c r="GOA145" s="92"/>
      <c r="GOB145" s="92"/>
      <c r="GOC145" s="92"/>
      <c r="GOD145" s="92"/>
      <c r="GOE145" s="92"/>
      <c r="GOF145" s="92"/>
      <c r="GOG145" s="92" t="s">
        <v>124</v>
      </c>
      <c r="GOH145" s="92"/>
      <c r="GOI145" s="92"/>
      <c r="GOJ145" s="92"/>
      <c r="GOK145" s="92"/>
      <c r="GOL145" s="92"/>
      <c r="GOM145" s="92"/>
      <c r="GON145" s="92"/>
      <c r="GOO145" s="92" t="s">
        <v>124</v>
      </c>
      <c r="GOP145" s="92"/>
      <c r="GOQ145" s="92"/>
      <c r="GOR145" s="92"/>
      <c r="GOS145" s="92"/>
      <c r="GOT145" s="92"/>
      <c r="GOU145" s="92"/>
      <c r="GOV145" s="92"/>
      <c r="GOW145" s="92" t="s">
        <v>124</v>
      </c>
      <c r="GOX145" s="92"/>
      <c r="GOY145" s="92"/>
      <c r="GOZ145" s="92"/>
      <c r="GPA145" s="92"/>
      <c r="GPB145" s="92"/>
      <c r="GPC145" s="92"/>
      <c r="GPD145" s="92"/>
      <c r="GPE145" s="92" t="s">
        <v>124</v>
      </c>
      <c r="GPF145" s="92"/>
      <c r="GPG145" s="92"/>
      <c r="GPH145" s="92"/>
      <c r="GPI145" s="92"/>
      <c r="GPJ145" s="92"/>
      <c r="GPK145" s="92"/>
      <c r="GPL145" s="92"/>
      <c r="GPM145" s="92" t="s">
        <v>124</v>
      </c>
      <c r="GPN145" s="92"/>
      <c r="GPO145" s="92"/>
      <c r="GPP145" s="92"/>
      <c r="GPQ145" s="92"/>
      <c r="GPR145" s="92"/>
      <c r="GPS145" s="92"/>
      <c r="GPT145" s="92"/>
      <c r="GPU145" s="92" t="s">
        <v>124</v>
      </c>
      <c r="GPV145" s="92"/>
      <c r="GPW145" s="92"/>
      <c r="GPX145" s="92"/>
      <c r="GPY145" s="92"/>
      <c r="GPZ145" s="92"/>
      <c r="GQA145" s="92"/>
      <c r="GQB145" s="92"/>
      <c r="GQC145" s="92" t="s">
        <v>124</v>
      </c>
      <c r="GQD145" s="92"/>
      <c r="GQE145" s="92"/>
      <c r="GQF145" s="92"/>
      <c r="GQG145" s="92"/>
      <c r="GQH145" s="92"/>
      <c r="GQI145" s="92"/>
      <c r="GQJ145" s="92"/>
      <c r="GQK145" s="92" t="s">
        <v>124</v>
      </c>
      <c r="GQL145" s="92"/>
      <c r="GQM145" s="92"/>
      <c r="GQN145" s="92"/>
      <c r="GQO145" s="92"/>
      <c r="GQP145" s="92"/>
      <c r="GQQ145" s="92"/>
      <c r="GQR145" s="92"/>
      <c r="GQS145" s="92" t="s">
        <v>124</v>
      </c>
      <c r="GQT145" s="92"/>
      <c r="GQU145" s="92"/>
      <c r="GQV145" s="92"/>
      <c r="GQW145" s="92"/>
      <c r="GQX145" s="92"/>
      <c r="GQY145" s="92"/>
      <c r="GQZ145" s="92"/>
      <c r="GRA145" s="92" t="s">
        <v>124</v>
      </c>
      <c r="GRB145" s="92"/>
      <c r="GRC145" s="92"/>
      <c r="GRD145" s="92"/>
      <c r="GRE145" s="92"/>
      <c r="GRF145" s="92"/>
      <c r="GRG145" s="92"/>
      <c r="GRH145" s="92"/>
      <c r="GRI145" s="92" t="s">
        <v>124</v>
      </c>
      <c r="GRJ145" s="92"/>
      <c r="GRK145" s="92"/>
      <c r="GRL145" s="92"/>
      <c r="GRM145" s="92"/>
      <c r="GRN145" s="92"/>
      <c r="GRO145" s="92"/>
      <c r="GRP145" s="92"/>
      <c r="GRQ145" s="92" t="s">
        <v>124</v>
      </c>
      <c r="GRR145" s="92"/>
      <c r="GRS145" s="92"/>
      <c r="GRT145" s="92"/>
      <c r="GRU145" s="92"/>
      <c r="GRV145" s="92"/>
      <c r="GRW145" s="92"/>
      <c r="GRX145" s="92"/>
      <c r="GRY145" s="92" t="s">
        <v>124</v>
      </c>
      <c r="GRZ145" s="92"/>
      <c r="GSA145" s="92"/>
      <c r="GSB145" s="92"/>
      <c r="GSC145" s="92"/>
      <c r="GSD145" s="92"/>
      <c r="GSE145" s="92"/>
      <c r="GSF145" s="92"/>
      <c r="GSG145" s="92" t="s">
        <v>124</v>
      </c>
      <c r="GSH145" s="92"/>
      <c r="GSI145" s="92"/>
      <c r="GSJ145" s="92"/>
      <c r="GSK145" s="92"/>
      <c r="GSL145" s="92"/>
      <c r="GSM145" s="92"/>
      <c r="GSN145" s="92"/>
      <c r="GSO145" s="92" t="s">
        <v>124</v>
      </c>
      <c r="GSP145" s="92"/>
      <c r="GSQ145" s="92"/>
      <c r="GSR145" s="92"/>
      <c r="GSS145" s="92"/>
      <c r="GST145" s="92"/>
      <c r="GSU145" s="92"/>
      <c r="GSV145" s="92"/>
      <c r="GSW145" s="92" t="s">
        <v>124</v>
      </c>
      <c r="GSX145" s="92"/>
      <c r="GSY145" s="92"/>
      <c r="GSZ145" s="92"/>
      <c r="GTA145" s="92"/>
      <c r="GTB145" s="92"/>
      <c r="GTC145" s="92"/>
      <c r="GTD145" s="92"/>
      <c r="GTE145" s="92" t="s">
        <v>124</v>
      </c>
      <c r="GTF145" s="92"/>
      <c r="GTG145" s="92"/>
      <c r="GTH145" s="92"/>
      <c r="GTI145" s="92"/>
      <c r="GTJ145" s="92"/>
      <c r="GTK145" s="92"/>
      <c r="GTL145" s="92"/>
      <c r="GTM145" s="92" t="s">
        <v>124</v>
      </c>
      <c r="GTN145" s="92"/>
      <c r="GTO145" s="92"/>
      <c r="GTP145" s="92"/>
      <c r="GTQ145" s="92"/>
      <c r="GTR145" s="92"/>
      <c r="GTS145" s="92"/>
      <c r="GTT145" s="92"/>
      <c r="GTU145" s="92" t="s">
        <v>124</v>
      </c>
      <c r="GTV145" s="92"/>
      <c r="GTW145" s="92"/>
      <c r="GTX145" s="92"/>
      <c r="GTY145" s="92"/>
      <c r="GTZ145" s="92"/>
      <c r="GUA145" s="92"/>
      <c r="GUB145" s="92"/>
      <c r="GUC145" s="92" t="s">
        <v>124</v>
      </c>
      <c r="GUD145" s="92"/>
      <c r="GUE145" s="92"/>
      <c r="GUF145" s="92"/>
      <c r="GUG145" s="92"/>
      <c r="GUH145" s="92"/>
      <c r="GUI145" s="92"/>
      <c r="GUJ145" s="92"/>
      <c r="GUK145" s="92" t="s">
        <v>124</v>
      </c>
      <c r="GUL145" s="92"/>
      <c r="GUM145" s="92"/>
      <c r="GUN145" s="92"/>
      <c r="GUO145" s="92"/>
      <c r="GUP145" s="92"/>
      <c r="GUQ145" s="92"/>
      <c r="GUR145" s="92"/>
      <c r="GUS145" s="92" t="s">
        <v>124</v>
      </c>
      <c r="GUT145" s="92"/>
      <c r="GUU145" s="92"/>
      <c r="GUV145" s="92"/>
      <c r="GUW145" s="92"/>
      <c r="GUX145" s="92"/>
      <c r="GUY145" s="92"/>
      <c r="GUZ145" s="92"/>
      <c r="GVA145" s="92" t="s">
        <v>124</v>
      </c>
      <c r="GVB145" s="92"/>
      <c r="GVC145" s="92"/>
      <c r="GVD145" s="92"/>
      <c r="GVE145" s="92"/>
      <c r="GVF145" s="92"/>
      <c r="GVG145" s="92"/>
      <c r="GVH145" s="92"/>
      <c r="GVI145" s="92" t="s">
        <v>124</v>
      </c>
      <c r="GVJ145" s="92"/>
      <c r="GVK145" s="92"/>
      <c r="GVL145" s="92"/>
      <c r="GVM145" s="92"/>
      <c r="GVN145" s="92"/>
      <c r="GVO145" s="92"/>
      <c r="GVP145" s="92"/>
      <c r="GVQ145" s="92" t="s">
        <v>124</v>
      </c>
      <c r="GVR145" s="92"/>
      <c r="GVS145" s="92"/>
      <c r="GVT145" s="92"/>
      <c r="GVU145" s="92"/>
      <c r="GVV145" s="92"/>
      <c r="GVW145" s="92"/>
      <c r="GVX145" s="92"/>
      <c r="GVY145" s="92" t="s">
        <v>124</v>
      </c>
      <c r="GVZ145" s="92"/>
      <c r="GWA145" s="92"/>
      <c r="GWB145" s="92"/>
      <c r="GWC145" s="92"/>
      <c r="GWD145" s="92"/>
      <c r="GWE145" s="92"/>
      <c r="GWF145" s="92"/>
      <c r="GWG145" s="92" t="s">
        <v>124</v>
      </c>
      <c r="GWH145" s="92"/>
      <c r="GWI145" s="92"/>
      <c r="GWJ145" s="92"/>
      <c r="GWK145" s="92"/>
      <c r="GWL145" s="92"/>
      <c r="GWM145" s="92"/>
      <c r="GWN145" s="92"/>
      <c r="GWO145" s="92" t="s">
        <v>124</v>
      </c>
      <c r="GWP145" s="92"/>
      <c r="GWQ145" s="92"/>
      <c r="GWR145" s="92"/>
      <c r="GWS145" s="92"/>
      <c r="GWT145" s="92"/>
      <c r="GWU145" s="92"/>
      <c r="GWV145" s="92"/>
      <c r="GWW145" s="92" t="s">
        <v>124</v>
      </c>
      <c r="GWX145" s="92"/>
      <c r="GWY145" s="92"/>
      <c r="GWZ145" s="92"/>
      <c r="GXA145" s="92"/>
      <c r="GXB145" s="92"/>
      <c r="GXC145" s="92"/>
      <c r="GXD145" s="92"/>
      <c r="GXE145" s="92" t="s">
        <v>124</v>
      </c>
      <c r="GXF145" s="92"/>
      <c r="GXG145" s="92"/>
      <c r="GXH145" s="92"/>
      <c r="GXI145" s="92"/>
      <c r="GXJ145" s="92"/>
      <c r="GXK145" s="92"/>
      <c r="GXL145" s="92"/>
      <c r="GXM145" s="92" t="s">
        <v>124</v>
      </c>
      <c r="GXN145" s="92"/>
      <c r="GXO145" s="92"/>
      <c r="GXP145" s="92"/>
      <c r="GXQ145" s="92"/>
      <c r="GXR145" s="92"/>
      <c r="GXS145" s="92"/>
      <c r="GXT145" s="92"/>
      <c r="GXU145" s="92" t="s">
        <v>124</v>
      </c>
      <c r="GXV145" s="92"/>
      <c r="GXW145" s="92"/>
      <c r="GXX145" s="92"/>
      <c r="GXY145" s="92"/>
      <c r="GXZ145" s="92"/>
      <c r="GYA145" s="92"/>
      <c r="GYB145" s="92"/>
      <c r="GYC145" s="92" t="s">
        <v>124</v>
      </c>
      <c r="GYD145" s="92"/>
      <c r="GYE145" s="92"/>
      <c r="GYF145" s="92"/>
      <c r="GYG145" s="92"/>
      <c r="GYH145" s="92"/>
      <c r="GYI145" s="92"/>
      <c r="GYJ145" s="92"/>
      <c r="GYK145" s="92" t="s">
        <v>124</v>
      </c>
      <c r="GYL145" s="92"/>
      <c r="GYM145" s="92"/>
      <c r="GYN145" s="92"/>
      <c r="GYO145" s="92"/>
      <c r="GYP145" s="92"/>
      <c r="GYQ145" s="92"/>
      <c r="GYR145" s="92"/>
      <c r="GYS145" s="92" t="s">
        <v>124</v>
      </c>
      <c r="GYT145" s="92"/>
      <c r="GYU145" s="92"/>
      <c r="GYV145" s="92"/>
      <c r="GYW145" s="92"/>
      <c r="GYX145" s="92"/>
      <c r="GYY145" s="92"/>
      <c r="GYZ145" s="92"/>
      <c r="GZA145" s="92" t="s">
        <v>124</v>
      </c>
      <c r="GZB145" s="92"/>
      <c r="GZC145" s="92"/>
      <c r="GZD145" s="92"/>
      <c r="GZE145" s="92"/>
      <c r="GZF145" s="92"/>
      <c r="GZG145" s="92"/>
      <c r="GZH145" s="92"/>
      <c r="GZI145" s="92" t="s">
        <v>124</v>
      </c>
      <c r="GZJ145" s="92"/>
      <c r="GZK145" s="92"/>
      <c r="GZL145" s="92"/>
      <c r="GZM145" s="92"/>
      <c r="GZN145" s="92"/>
      <c r="GZO145" s="92"/>
      <c r="GZP145" s="92"/>
      <c r="GZQ145" s="92" t="s">
        <v>124</v>
      </c>
      <c r="GZR145" s="92"/>
      <c r="GZS145" s="92"/>
      <c r="GZT145" s="92"/>
      <c r="GZU145" s="92"/>
      <c r="GZV145" s="92"/>
      <c r="GZW145" s="92"/>
      <c r="GZX145" s="92"/>
      <c r="GZY145" s="92" t="s">
        <v>124</v>
      </c>
      <c r="GZZ145" s="92"/>
      <c r="HAA145" s="92"/>
      <c r="HAB145" s="92"/>
      <c r="HAC145" s="92"/>
      <c r="HAD145" s="92"/>
      <c r="HAE145" s="92"/>
      <c r="HAF145" s="92"/>
      <c r="HAG145" s="92" t="s">
        <v>124</v>
      </c>
      <c r="HAH145" s="92"/>
      <c r="HAI145" s="92"/>
      <c r="HAJ145" s="92"/>
      <c r="HAK145" s="92"/>
      <c r="HAL145" s="92"/>
      <c r="HAM145" s="92"/>
      <c r="HAN145" s="92"/>
      <c r="HAO145" s="92" t="s">
        <v>124</v>
      </c>
      <c r="HAP145" s="92"/>
      <c r="HAQ145" s="92"/>
      <c r="HAR145" s="92"/>
      <c r="HAS145" s="92"/>
      <c r="HAT145" s="92"/>
      <c r="HAU145" s="92"/>
      <c r="HAV145" s="92"/>
      <c r="HAW145" s="92" t="s">
        <v>124</v>
      </c>
      <c r="HAX145" s="92"/>
      <c r="HAY145" s="92"/>
      <c r="HAZ145" s="92"/>
      <c r="HBA145" s="92"/>
      <c r="HBB145" s="92"/>
      <c r="HBC145" s="92"/>
      <c r="HBD145" s="92"/>
      <c r="HBE145" s="92" t="s">
        <v>124</v>
      </c>
      <c r="HBF145" s="92"/>
      <c r="HBG145" s="92"/>
      <c r="HBH145" s="92"/>
      <c r="HBI145" s="92"/>
      <c r="HBJ145" s="92"/>
      <c r="HBK145" s="92"/>
      <c r="HBL145" s="92"/>
      <c r="HBM145" s="92" t="s">
        <v>124</v>
      </c>
      <c r="HBN145" s="92"/>
      <c r="HBO145" s="92"/>
      <c r="HBP145" s="92"/>
      <c r="HBQ145" s="92"/>
      <c r="HBR145" s="92"/>
      <c r="HBS145" s="92"/>
      <c r="HBT145" s="92"/>
      <c r="HBU145" s="92" t="s">
        <v>124</v>
      </c>
      <c r="HBV145" s="92"/>
      <c r="HBW145" s="92"/>
      <c r="HBX145" s="92"/>
      <c r="HBY145" s="92"/>
      <c r="HBZ145" s="92"/>
      <c r="HCA145" s="92"/>
      <c r="HCB145" s="92"/>
      <c r="HCC145" s="92" t="s">
        <v>124</v>
      </c>
      <c r="HCD145" s="92"/>
      <c r="HCE145" s="92"/>
      <c r="HCF145" s="92"/>
      <c r="HCG145" s="92"/>
      <c r="HCH145" s="92"/>
      <c r="HCI145" s="92"/>
      <c r="HCJ145" s="92"/>
      <c r="HCK145" s="92" t="s">
        <v>124</v>
      </c>
      <c r="HCL145" s="92"/>
      <c r="HCM145" s="92"/>
      <c r="HCN145" s="92"/>
      <c r="HCO145" s="92"/>
      <c r="HCP145" s="92"/>
      <c r="HCQ145" s="92"/>
      <c r="HCR145" s="92"/>
      <c r="HCS145" s="92" t="s">
        <v>124</v>
      </c>
      <c r="HCT145" s="92"/>
      <c r="HCU145" s="92"/>
      <c r="HCV145" s="92"/>
      <c r="HCW145" s="92"/>
      <c r="HCX145" s="92"/>
      <c r="HCY145" s="92"/>
      <c r="HCZ145" s="92"/>
      <c r="HDA145" s="92" t="s">
        <v>124</v>
      </c>
      <c r="HDB145" s="92"/>
      <c r="HDC145" s="92"/>
      <c r="HDD145" s="92"/>
      <c r="HDE145" s="92"/>
      <c r="HDF145" s="92"/>
      <c r="HDG145" s="92"/>
      <c r="HDH145" s="92"/>
      <c r="HDI145" s="92" t="s">
        <v>124</v>
      </c>
      <c r="HDJ145" s="92"/>
      <c r="HDK145" s="92"/>
      <c r="HDL145" s="92"/>
      <c r="HDM145" s="92"/>
      <c r="HDN145" s="92"/>
      <c r="HDO145" s="92"/>
      <c r="HDP145" s="92"/>
      <c r="HDQ145" s="92" t="s">
        <v>124</v>
      </c>
      <c r="HDR145" s="92"/>
      <c r="HDS145" s="92"/>
      <c r="HDT145" s="92"/>
      <c r="HDU145" s="92"/>
      <c r="HDV145" s="92"/>
      <c r="HDW145" s="92"/>
      <c r="HDX145" s="92"/>
      <c r="HDY145" s="92" t="s">
        <v>124</v>
      </c>
      <c r="HDZ145" s="92"/>
      <c r="HEA145" s="92"/>
      <c r="HEB145" s="92"/>
      <c r="HEC145" s="92"/>
      <c r="HED145" s="92"/>
      <c r="HEE145" s="92"/>
      <c r="HEF145" s="92"/>
      <c r="HEG145" s="92" t="s">
        <v>124</v>
      </c>
      <c r="HEH145" s="92"/>
      <c r="HEI145" s="92"/>
      <c r="HEJ145" s="92"/>
      <c r="HEK145" s="92"/>
      <c r="HEL145" s="92"/>
      <c r="HEM145" s="92"/>
      <c r="HEN145" s="92"/>
      <c r="HEO145" s="92" t="s">
        <v>124</v>
      </c>
      <c r="HEP145" s="92"/>
      <c r="HEQ145" s="92"/>
      <c r="HER145" s="92"/>
      <c r="HES145" s="92"/>
      <c r="HET145" s="92"/>
      <c r="HEU145" s="92"/>
      <c r="HEV145" s="92"/>
      <c r="HEW145" s="92" t="s">
        <v>124</v>
      </c>
      <c r="HEX145" s="92"/>
      <c r="HEY145" s="92"/>
      <c r="HEZ145" s="92"/>
      <c r="HFA145" s="92"/>
      <c r="HFB145" s="92"/>
      <c r="HFC145" s="92"/>
      <c r="HFD145" s="92"/>
      <c r="HFE145" s="92" t="s">
        <v>124</v>
      </c>
      <c r="HFF145" s="92"/>
      <c r="HFG145" s="92"/>
      <c r="HFH145" s="92"/>
      <c r="HFI145" s="92"/>
      <c r="HFJ145" s="92"/>
      <c r="HFK145" s="92"/>
      <c r="HFL145" s="92"/>
      <c r="HFM145" s="92" t="s">
        <v>124</v>
      </c>
      <c r="HFN145" s="92"/>
      <c r="HFO145" s="92"/>
      <c r="HFP145" s="92"/>
      <c r="HFQ145" s="92"/>
      <c r="HFR145" s="92"/>
      <c r="HFS145" s="92"/>
      <c r="HFT145" s="92"/>
      <c r="HFU145" s="92" t="s">
        <v>124</v>
      </c>
      <c r="HFV145" s="92"/>
      <c r="HFW145" s="92"/>
      <c r="HFX145" s="92"/>
      <c r="HFY145" s="92"/>
      <c r="HFZ145" s="92"/>
      <c r="HGA145" s="92"/>
      <c r="HGB145" s="92"/>
      <c r="HGC145" s="92" t="s">
        <v>124</v>
      </c>
      <c r="HGD145" s="92"/>
      <c r="HGE145" s="92"/>
      <c r="HGF145" s="92"/>
      <c r="HGG145" s="92"/>
      <c r="HGH145" s="92"/>
      <c r="HGI145" s="92"/>
      <c r="HGJ145" s="92"/>
      <c r="HGK145" s="92" t="s">
        <v>124</v>
      </c>
      <c r="HGL145" s="92"/>
      <c r="HGM145" s="92"/>
      <c r="HGN145" s="92"/>
      <c r="HGO145" s="92"/>
      <c r="HGP145" s="92"/>
      <c r="HGQ145" s="92"/>
      <c r="HGR145" s="92"/>
      <c r="HGS145" s="92" t="s">
        <v>124</v>
      </c>
      <c r="HGT145" s="92"/>
      <c r="HGU145" s="92"/>
      <c r="HGV145" s="92"/>
      <c r="HGW145" s="92"/>
      <c r="HGX145" s="92"/>
      <c r="HGY145" s="92"/>
      <c r="HGZ145" s="92"/>
      <c r="HHA145" s="92" t="s">
        <v>124</v>
      </c>
      <c r="HHB145" s="92"/>
      <c r="HHC145" s="92"/>
      <c r="HHD145" s="92"/>
      <c r="HHE145" s="92"/>
      <c r="HHF145" s="92"/>
      <c r="HHG145" s="92"/>
      <c r="HHH145" s="92"/>
      <c r="HHI145" s="92" t="s">
        <v>124</v>
      </c>
      <c r="HHJ145" s="92"/>
      <c r="HHK145" s="92"/>
      <c r="HHL145" s="92"/>
      <c r="HHM145" s="92"/>
      <c r="HHN145" s="92"/>
      <c r="HHO145" s="92"/>
      <c r="HHP145" s="92"/>
      <c r="HHQ145" s="92" t="s">
        <v>124</v>
      </c>
      <c r="HHR145" s="92"/>
      <c r="HHS145" s="92"/>
      <c r="HHT145" s="92"/>
      <c r="HHU145" s="92"/>
      <c r="HHV145" s="92"/>
      <c r="HHW145" s="92"/>
      <c r="HHX145" s="92"/>
      <c r="HHY145" s="92" t="s">
        <v>124</v>
      </c>
      <c r="HHZ145" s="92"/>
      <c r="HIA145" s="92"/>
      <c r="HIB145" s="92"/>
      <c r="HIC145" s="92"/>
      <c r="HID145" s="92"/>
      <c r="HIE145" s="92"/>
      <c r="HIF145" s="92"/>
      <c r="HIG145" s="92" t="s">
        <v>124</v>
      </c>
      <c r="HIH145" s="92"/>
      <c r="HII145" s="92"/>
      <c r="HIJ145" s="92"/>
      <c r="HIK145" s="92"/>
      <c r="HIL145" s="92"/>
      <c r="HIM145" s="92"/>
      <c r="HIN145" s="92"/>
      <c r="HIO145" s="92" t="s">
        <v>124</v>
      </c>
      <c r="HIP145" s="92"/>
      <c r="HIQ145" s="92"/>
      <c r="HIR145" s="92"/>
      <c r="HIS145" s="92"/>
      <c r="HIT145" s="92"/>
      <c r="HIU145" s="92"/>
      <c r="HIV145" s="92"/>
      <c r="HIW145" s="92" t="s">
        <v>124</v>
      </c>
      <c r="HIX145" s="92"/>
      <c r="HIY145" s="92"/>
      <c r="HIZ145" s="92"/>
      <c r="HJA145" s="92"/>
      <c r="HJB145" s="92"/>
      <c r="HJC145" s="92"/>
      <c r="HJD145" s="92"/>
      <c r="HJE145" s="92" t="s">
        <v>124</v>
      </c>
      <c r="HJF145" s="92"/>
      <c r="HJG145" s="92"/>
      <c r="HJH145" s="92"/>
      <c r="HJI145" s="92"/>
      <c r="HJJ145" s="92"/>
      <c r="HJK145" s="92"/>
      <c r="HJL145" s="92"/>
      <c r="HJM145" s="92" t="s">
        <v>124</v>
      </c>
      <c r="HJN145" s="92"/>
      <c r="HJO145" s="92"/>
      <c r="HJP145" s="92"/>
      <c r="HJQ145" s="92"/>
      <c r="HJR145" s="92"/>
      <c r="HJS145" s="92"/>
      <c r="HJT145" s="92"/>
      <c r="HJU145" s="92" t="s">
        <v>124</v>
      </c>
      <c r="HJV145" s="92"/>
      <c r="HJW145" s="92"/>
      <c r="HJX145" s="92"/>
      <c r="HJY145" s="92"/>
      <c r="HJZ145" s="92"/>
      <c r="HKA145" s="92"/>
      <c r="HKB145" s="92"/>
      <c r="HKC145" s="92" t="s">
        <v>124</v>
      </c>
      <c r="HKD145" s="92"/>
      <c r="HKE145" s="92"/>
      <c r="HKF145" s="92"/>
      <c r="HKG145" s="92"/>
      <c r="HKH145" s="92"/>
      <c r="HKI145" s="92"/>
      <c r="HKJ145" s="92"/>
      <c r="HKK145" s="92" t="s">
        <v>124</v>
      </c>
      <c r="HKL145" s="92"/>
      <c r="HKM145" s="92"/>
      <c r="HKN145" s="92"/>
      <c r="HKO145" s="92"/>
      <c r="HKP145" s="92"/>
      <c r="HKQ145" s="92"/>
      <c r="HKR145" s="92"/>
      <c r="HKS145" s="92" t="s">
        <v>124</v>
      </c>
      <c r="HKT145" s="92"/>
      <c r="HKU145" s="92"/>
      <c r="HKV145" s="92"/>
      <c r="HKW145" s="92"/>
      <c r="HKX145" s="92"/>
      <c r="HKY145" s="92"/>
      <c r="HKZ145" s="92"/>
      <c r="HLA145" s="92" t="s">
        <v>124</v>
      </c>
      <c r="HLB145" s="92"/>
      <c r="HLC145" s="92"/>
      <c r="HLD145" s="92"/>
      <c r="HLE145" s="92"/>
      <c r="HLF145" s="92"/>
      <c r="HLG145" s="92"/>
      <c r="HLH145" s="92"/>
      <c r="HLI145" s="92" t="s">
        <v>124</v>
      </c>
      <c r="HLJ145" s="92"/>
      <c r="HLK145" s="92"/>
      <c r="HLL145" s="92"/>
      <c r="HLM145" s="92"/>
      <c r="HLN145" s="92"/>
      <c r="HLO145" s="92"/>
      <c r="HLP145" s="92"/>
      <c r="HLQ145" s="92" t="s">
        <v>124</v>
      </c>
      <c r="HLR145" s="92"/>
      <c r="HLS145" s="92"/>
      <c r="HLT145" s="92"/>
      <c r="HLU145" s="92"/>
      <c r="HLV145" s="92"/>
      <c r="HLW145" s="92"/>
      <c r="HLX145" s="92"/>
      <c r="HLY145" s="92" t="s">
        <v>124</v>
      </c>
      <c r="HLZ145" s="92"/>
      <c r="HMA145" s="92"/>
      <c r="HMB145" s="92"/>
      <c r="HMC145" s="92"/>
      <c r="HMD145" s="92"/>
      <c r="HME145" s="92"/>
      <c r="HMF145" s="92"/>
      <c r="HMG145" s="92" t="s">
        <v>124</v>
      </c>
      <c r="HMH145" s="92"/>
      <c r="HMI145" s="92"/>
      <c r="HMJ145" s="92"/>
      <c r="HMK145" s="92"/>
      <c r="HML145" s="92"/>
      <c r="HMM145" s="92"/>
      <c r="HMN145" s="92"/>
      <c r="HMO145" s="92" t="s">
        <v>124</v>
      </c>
      <c r="HMP145" s="92"/>
      <c r="HMQ145" s="92"/>
      <c r="HMR145" s="92"/>
      <c r="HMS145" s="92"/>
      <c r="HMT145" s="92"/>
      <c r="HMU145" s="92"/>
      <c r="HMV145" s="92"/>
      <c r="HMW145" s="92" t="s">
        <v>124</v>
      </c>
      <c r="HMX145" s="92"/>
      <c r="HMY145" s="92"/>
      <c r="HMZ145" s="92"/>
      <c r="HNA145" s="92"/>
      <c r="HNB145" s="92"/>
      <c r="HNC145" s="92"/>
      <c r="HND145" s="92"/>
      <c r="HNE145" s="92" t="s">
        <v>124</v>
      </c>
      <c r="HNF145" s="92"/>
      <c r="HNG145" s="92"/>
      <c r="HNH145" s="92"/>
      <c r="HNI145" s="92"/>
      <c r="HNJ145" s="92"/>
      <c r="HNK145" s="92"/>
      <c r="HNL145" s="92"/>
      <c r="HNM145" s="92" t="s">
        <v>124</v>
      </c>
      <c r="HNN145" s="92"/>
      <c r="HNO145" s="92"/>
      <c r="HNP145" s="92"/>
      <c r="HNQ145" s="92"/>
      <c r="HNR145" s="92"/>
      <c r="HNS145" s="92"/>
      <c r="HNT145" s="92"/>
      <c r="HNU145" s="92" t="s">
        <v>124</v>
      </c>
      <c r="HNV145" s="92"/>
      <c r="HNW145" s="92"/>
      <c r="HNX145" s="92"/>
      <c r="HNY145" s="92"/>
      <c r="HNZ145" s="92"/>
      <c r="HOA145" s="92"/>
      <c r="HOB145" s="92"/>
      <c r="HOC145" s="92" t="s">
        <v>124</v>
      </c>
      <c r="HOD145" s="92"/>
      <c r="HOE145" s="92"/>
      <c r="HOF145" s="92"/>
      <c r="HOG145" s="92"/>
      <c r="HOH145" s="92"/>
      <c r="HOI145" s="92"/>
      <c r="HOJ145" s="92"/>
      <c r="HOK145" s="92" t="s">
        <v>124</v>
      </c>
      <c r="HOL145" s="92"/>
      <c r="HOM145" s="92"/>
      <c r="HON145" s="92"/>
      <c r="HOO145" s="92"/>
      <c r="HOP145" s="92"/>
      <c r="HOQ145" s="92"/>
      <c r="HOR145" s="92"/>
      <c r="HOS145" s="92" t="s">
        <v>124</v>
      </c>
      <c r="HOT145" s="92"/>
      <c r="HOU145" s="92"/>
      <c r="HOV145" s="92"/>
      <c r="HOW145" s="92"/>
      <c r="HOX145" s="92"/>
      <c r="HOY145" s="92"/>
      <c r="HOZ145" s="92"/>
      <c r="HPA145" s="92" t="s">
        <v>124</v>
      </c>
      <c r="HPB145" s="92"/>
      <c r="HPC145" s="92"/>
      <c r="HPD145" s="92"/>
      <c r="HPE145" s="92"/>
      <c r="HPF145" s="92"/>
      <c r="HPG145" s="92"/>
      <c r="HPH145" s="92"/>
      <c r="HPI145" s="92" t="s">
        <v>124</v>
      </c>
      <c r="HPJ145" s="92"/>
      <c r="HPK145" s="92"/>
      <c r="HPL145" s="92"/>
      <c r="HPM145" s="92"/>
      <c r="HPN145" s="92"/>
      <c r="HPO145" s="92"/>
      <c r="HPP145" s="92"/>
      <c r="HPQ145" s="92" t="s">
        <v>124</v>
      </c>
      <c r="HPR145" s="92"/>
      <c r="HPS145" s="92"/>
      <c r="HPT145" s="92"/>
      <c r="HPU145" s="92"/>
      <c r="HPV145" s="92"/>
      <c r="HPW145" s="92"/>
      <c r="HPX145" s="92"/>
      <c r="HPY145" s="92" t="s">
        <v>124</v>
      </c>
      <c r="HPZ145" s="92"/>
      <c r="HQA145" s="92"/>
      <c r="HQB145" s="92"/>
      <c r="HQC145" s="92"/>
      <c r="HQD145" s="92"/>
      <c r="HQE145" s="92"/>
      <c r="HQF145" s="92"/>
      <c r="HQG145" s="92" t="s">
        <v>124</v>
      </c>
      <c r="HQH145" s="92"/>
      <c r="HQI145" s="92"/>
      <c r="HQJ145" s="92"/>
      <c r="HQK145" s="92"/>
      <c r="HQL145" s="92"/>
      <c r="HQM145" s="92"/>
      <c r="HQN145" s="92"/>
      <c r="HQO145" s="92" t="s">
        <v>124</v>
      </c>
      <c r="HQP145" s="92"/>
      <c r="HQQ145" s="92"/>
      <c r="HQR145" s="92"/>
      <c r="HQS145" s="92"/>
      <c r="HQT145" s="92"/>
      <c r="HQU145" s="92"/>
      <c r="HQV145" s="92"/>
      <c r="HQW145" s="92" t="s">
        <v>124</v>
      </c>
      <c r="HQX145" s="92"/>
      <c r="HQY145" s="92"/>
      <c r="HQZ145" s="92"/>
      <c r="HRA145" s="92"/>
      <c r="HRB145" s="92"/>
      <c r="HRC145" s="92"/>
      <c r="HRD145" s="92"/>
      <c r="HRE145" s="92" t="s">
        <v>124</v>
      </c>
      <c r="HRF145" s="92"/>
      <c r="HRG145" s="92"/>
      <c r="HRH145" s="92"/>
      <c r="HRI145" s="92"/>
      <c r="HRJ145" s="92"/>
      <c r="HRK145" s="92"/>
      <c r="HRL145" s="92"/>
      <c r="HRM145" s="92" t="s">
        <v>124</v>
      </c>
      <c r="HRN145" s="92"/>
      <c r="HRO145" s="92"/>
      <c r="HRP145" s="92"/>
      <c r="HRQ145" s="92"/>
      <c r="HRR145" s="92"/>
      <c r="HRS145" s="92"/>
      <c r="HRT145" s="92"/>
      <c r="HRU145" s="92" t="s">
        <v>124</v>
      </c>
      <c r="HRV145" s="92"/>
      <c r="HRW145" s="92"/>
      <c r="HRX145" s="92"/>
      <c r="HRY145" s="92"/>
      <c r="HRZ145" s="92"/>
      <c r="HSA145" s="92"/>
      <c r="HSB145" s="92"/>
      <c r="HSC145" s="92" t="s">
        <v>124</v>
      </c>
      <c r="HSD145" s="92"/>
      <c r="HSE145" s="92"/>
      <c r="HSF145" s="92"/>
      <c r="HSG145" s="92"/>
      <c r="HSH145" s="92"/>
      <c r="HSI145" s="92"/>
      <c r="HSJ145" s="92"/>
      <c r="HSK145" s="92" t="s">
        <v>124</v>
      </c>
      <c r="HSL145" s="92"/>
      <c r="HSM145" s="92"/>
      <c r="HSN145" s="92"/>
      <c r="HSO145" s="92"/>
      <c r="HSP145" s="92"/>
      <c r="HSQ145" s="92"/>
      <c r="HSR145" s="92"/>
      <c r="HSS145" s="92" t="s">
        <v>124</v>
      </c>
      <c r="HST145" s="92"/>
      <c r="HSU145" s="92"/>
      <c r="HSV145" s="92"/>
      <c r="HSW145" s="92"/>
      <c r="HSX145" s="92"/>
      <c r="HSY145" s="92"/>
      <c r="HSZ145" s="92"/>
      <c r="HTA145" s="92" t="s">
        <v>124</v>
      </c>
      <c r="HTB145" s="92"/>
      <c r="HTC145" s="92"/>
      <c r="HTD145" s="92"/>
      <c r="HTE145" s="92"/>
      <c r="HTF145" s="92"/>
      <c r="HTG145" s="92"/>
      <c r="HTH145" s="92"/>
      <c r="HTI145" s="92" t="s">
        <v>124</v>
      </c>
      <c r="HTJ145" s="92"/>
      <c r="HTK145" s="92"/>
      <c r="HTL145" s="92"/>
      <c r="HTM145" s="92"/>
      <c r="HTN145" s="92"/>
      <c r="HTO145" s="92"/>
      <c r="HTP145" s="92"/>
      <c r="HTQ145" s="92" t="s">
        <v>124</v>
      </c>
      <c r="HTR145" s="92"/>
      <c r="HTS145" s="92"/>
      <c r="HTT145" s="92"/>
      <c r="HTU145" s="92"/>
      <c r="HTV145" s="92"/>
      <c r="HTW145" s="92"/>
      <c r="HTX145" s="92"/>
      <c r="HTY145" s="92" t="s">
        <v>124</v>
      </c>
      <c r="HTZ145" s="92"/>
      <c r="HUA145" s="92"/>
      <c r="HUB145" s="92"/>
      <c r="HUC145" s="92"/>
      <c r="HUD145" s="92"/>
      <c r="HUE145" s="92"/>
      <c r="HUF145" s="92"/>
      <c r="HUG145" s="92" t="s">
        <v>124</v>
      </c>
      <c r="HUH145" s="92"/>
      <c r="HUI145" s="92"/>
      <c r="HUJ145" s="92"/>
      <c r="HUK145" s="92"/>
      <c r="HUL145" s="92"/>
      <c r="HUM145" s="92"/>
      <c r="HUN145" s="92"/>
      <c r="HUO145" s="92" t="s">
        <v>124</v>
      </c>
      <c r="HUP145" s="92"/>
      <c r="HUQ145" s="92"/>
      <c r="HUR145" s="92"/>
      <c r="HUS145" s="92"/>
      <c r="HUT145" s="92"/>
      <c r="HUU145" s="92"/>
      <c r="HUV145" s="92"/>
      <c r="HUW145" s="92" t="s">
        <v>124</v>
      </c>
      <c r="HUX145" s="92"/>
      <c r="HUY145" s="92"/>
      <c r="HUZ145" s="92"/>
      <c r="HVA145" s="92"/>
      <c r="HVB145" s="92"/>
      <c r="HVC145" s="92"/>
      <c r="HVD145" s="92"/>
      <c r="HVE145" s="92" t="s">
        <v>124</v>
      </c>
      <c r="HVF145" s="92"/>
      <c r="HVG145" s="92"/>
      <c r="HVH145" s="92"/>
      <c r="HVI145" s="92"/>
      <c r="HVJ145" s="92"/>
      <c r="HVK145" s="92"/>
      <c r="HVL145" s="92"/>
      <c r="HVM145" s="92" t="s">
        <v>124</v>
      </c>
      <c r="HVN145" s="92"/>
      <c r="HVO145" s="92"/>
      <c r="HVP145" s="92"/>
      <c r="HVQ145" s="92"/>
      <c r="HVR145" s="92"/>
      <c r="HVS145" s="92"/>
      <c r="HVT145" s="92"/>
      <c r="HVU145" s="92" t="s">
        <v>124</v>
      </c>
      <c r="HVV145" s="92"/>
      <c r="HVW145" s="92"/>
      <c r="HVX145" s="92"/>
      <c r="HVY145" s="92"/>
      <c r="HVZ145" s="92"/>
      <c r="HWA145" s="92"/>
      <c r="HWB145" s="92"/>
      <c r="HWC145" s="92" t="s">
        <v>124</v>
      </c>
      <c r="HWD145" s="92"/>
      <c r="HWE145" s="92"/>
      <c r="HWF145" s="92"/>
      <c r="HWG145" s="92"/>
      <c r="HWH145" s="92"/>
      <c r="HWI145" s="92"/>
      <c r="HWJ145" s="92"/>
      <c r="HWK145" s="92" t="s">
        <v>124</v>
      </c>
      <c r="HWL145" s="92"/>
      <c r="HWM145" s="92"/>
      <c r="HWN145" s="92"/>
      <c r="HWO145" s="92"/>
      <c r="HWP145" s="92"/>
      <c r="HWQ145" s="92"/>
      <c r="HWR145" s="92"/>
      <c r="HWS145" s="92" t="s">
        <v>124</v>
      </c>
      <c r="HWT145" s="92"/>
      <c r="HWU145" s="92"/>
      <c r="HWV145" s="92"/>
      <c r="HWW145" s="92"/>
      <c r="HWX145" s="92"/>
      <c r="HWY145" s="92"/>
      <c r="HWZ145" s="92"/>
      <c r="HXA145" s="92" t="s">
        <v>124</v>
      </c>
      <c r="HXB145" s="92"/>
      <c r="HXC145" s="92"/>
      <c r="HXD145" s="92"/>
      <c r="HXE145" s="92"/>
      <c r="HXF145" s="92"/>
      <c r="HXG145" s="92"/>
      <c r="HXH145" s="92"/>
      <c r="HXI145" s="92" t="s">
        <v>124</v>
      </c>
      <c r="HXJ145" s="92"/>
      <c r="HXK145" s="92"/>
      <c r="HXL145" s="92"/>
      <c r="HXM145" s="92"/>
      <c r="HXN145" s="92"/>
      <c r="HXO145" s="92"/>
      <c r="HXP145" s="92"/>
      <c r="HXQ145" s="92" t="s">
        <v>124</v>
      </c>
      <c r="HXR145" s="92"/>
      <c r="HXS145" s="92"/>
      <c r="HXT145" s="92"/>
      <c r="HXU145" s="92"/>
      <c r="HXV145" s="92"/>
      <c r="HXW145" s="92"/>
      <c r="HXX145" s="92"/>
      <c r="HXY145" s="92" t="s">
        <v>124</v>
      </c>
      <c r="HXZ145" s="92"/>
      <c r="HYA145" s="92"/>
      <c r="HYB145" s="92"/>
      <c r="HYC145" s="92"/>
      <c r="HYD145" s="92"/>
      <c r="HYE145" s="92"/>
      <c r="HYF145" s="92"/>
      <c r="HYG145" s="92" t="s">
        <v>124</v>
      </c>
      <c r="HYH145" s="92"/>
      <c r="HYI145" s="92"/>
      <c r="HYJ145" s="92"/>
      <c r="HYK145" s="92"/>
      <c r="HYL145" s="92"/>
      <c r="HYM145" s="92"/>
      <c r="HYN145" s="92"/>
      <c r="HYO145" s="92" t="s">
        <v>124</v>
      </c>
      <c r="HYP145" s="92"/>
      <c r="HYQ145" s="92"/>
      <c r="HYR145" s="92"/>
      <c r="HYS145" s="92"/>
      <c r="HYT145" s="92"/>
      <c r="HYU145" s="92"/>
      <c r="HYV145" s="92"/>
      <c r="HYW145" s="92" t="s">
        <v>124</v>
      </c>
      <c r="HYX145" s="92"/>
      <c r="HYY145" s="92"/>
      <c r="HYZ145" s="92"/>
      <c r="HZA145" s="92"/>
      <c r="HZB145" s="92"/>
      <c r="HZC145" s="92"/>
      <c r="HZD145" s="92"/>
      <c r="HZE145" s="92" t="s">
        <v>124</v>
      </c>
      <c r="HZF145" s="92"/>
      <c r="HZG145" s="92"/>
      <c r="HZH145" s="92"/>
      <c r="HZI145" s="92"/>
      <c r="HZJ145" s="92"/>
      <c r="HZK145" s="92"/>
      <c r="HZL145" s="92"/>
      <c r="HZM145" s="92" t="s">
        <v>124</v>
      </c>
      <c r="HZN145" s="92"/>
      <c r="HZO145" s="92"/>
      <c r="HZP145" s="92"/>
      <c r="HZQ145" s="92"/>
      <c r="HZR145" s="92"/>
      <c r="HZS145" s="92"/>
      <c r="HZT145" s="92"/>
      <c r="HZU145" s="92" t="s">
        <v>124</v>
      </c>
      <c r="HZV145" s="92"/>
      <c r="HZW145" s="92"/>
      <c r="HZX145" s="92"/>
      <c r="HZY145" s="92"/>
      <c r="HZZ145" s="92"/>
      <c r="IAA145" s="92"/>
      <c r="IAB145" s="92"/>
      <c r="IAC145" s="92" t="s">
        <v>124</v>
      </c>
      <c r="IAD145" s="92"/>
      <c r="IAE145" s="92"/>
      <c r="IAF145" s="92"/>
      <c r="IAG145" s="92"/>
      <c r="IAH145" s="92"/>
      <c r="IAI145" s="92"/>
      <c r="IAJ145" s="92"/>
      <c r="IAK145" s="92" t="s">
        <v>124</v>
      </c>
      <c r="IAL145" s="92"/>
      <c r="IAM145" s="92"/>
      <c r="IAN145" s="92"/>
      <c r="IAO145" s="92"/>
      <c r="IAP145" s="92"/>
      <c r="IAQ145" s="92"/>
      <c r="IAR145" s="92"/>
      <c r="IAS145" s="92" t="s">
        <v>124</v>
      </c>
      <c r="IAT145" s="92"/>
      <c r="IAU145" s="92"/>
      <c r="IAV145" s="92"/>
      <c r="IAW145" s="92"/>
      <c r="IAX145" s="92"/>
      <c r="IAY145" s="92"/>
      <c r="IAZ145" s="92"/>
      <c r="IBA145" s="92" t="s">
        <v>124</v>
      </c>
      <c r="IBB145" s="92"/>
      <c r="IBC145" s="92"/>
      <c r="IBD145" s="92"/>
      <c r="IBE145" s="92"/>
      <c r="IBF145" s="92"/>
      <c r="IBG145" s="92"/>
      <c r="IBH145" s="92"/>
      <c r="IBI145" s="92" t="s">
        <v>124</v>
      </c>
      <c r="IBJ145" s="92"/>
      <c r="IBK145" s="92"/>
      <c r="IBL145" s="92"/>
      <c r="IBM145" s="92"/>
      <c r="IBN145" s="92"/>
      <c r="IBO145" s="92"/>
      <c r="IBP145" s="92"/>
      <c r="IBQ145" s="92" t="s">
        <v>124</v>
      </c>
      <c r="IBR145" s="92"/>
      <c r="IBS145" s="92"/>
      <c r="IBT145" s="92"/>
      <c r="IBU145" s="92"/>
      <c r="IBV145" s="92"/>
      <c r="IBW145" s="92"/>
      <c r="IBX145" s="92"/>
      <c r="IBY145" s="92" t="s">
        <v>124</v>
      </c>
      <c r="IBZ145" s="92"/>
      <c r="ICA145" s="92"/>
      <c r="ICB145" s="92"/>
      <c r="ICC145" s="92"/>
      <c r="ICD145" s="92"/>
      <c r="ICE145" s="92"/>
      <c r="ICF145" s="92"/>
      <c r="ICG145" s="92" t="s">
        <v>124</v>
      </c>
      <c r="ICH145" s="92"/>
      <c r="ICI145" s="92"/>
      <c r="ICJ145" s="92"/>
      <c r="ICK145" s="92"/>
      <c r="ICL145" s="92"/>
      <c r="ICM145" s="92"/>
      <c r="ICN145" s="92"/>
      <c r="ICO145" s="92" t="s">
        <v>124</v>
      </c>
      <c r="ICP145" s="92"/>
      <c r="ICQ145" s="92"/>
      <c r="ICR145" s="92"/>
      <c r="ICS145" s="92"/>
      <c r="ICT145" s="92"/>
      <c r="ICU145" s="92"/>
      <c r="ICV145" s="92"/>
      <c r="ICW145" s="92" t="s">
        <v>124</v>
      </c>
      <c r="ICX145" s="92"/>
      <c r="ICY145" s="92"/>
      <c r="ICZ145" s="92"/>
      <c r="IDA145" s="92"/>
      <c r="IDB145" s="92"/>
      <c r="IDC145" s="92"/>
      <c r="IDD145" s="92"/>
      <c r="IDE145" s="92" t="s">
        <v>124</v>
      </c>
      <c r="IDF145" s="92"/>
      <c r="IDG145" s="92"/>
      <c r="IDH145" s="92"/>
      <c r="IDI145" s="92"/>
      <c r="IDJ145" s="92"/>
      <c r="IDK145" s="92"/>
      <c r="IDL145" s="92"/>
      <c r="IDM145" s="92" t="s">
        <v>124</v>
      </c>
      <c r="IDN145" s="92"/>
      <c r="IDO145" s="92"/>
      <c r="IDP145" s="92"/>
      <c r="IDQ145" s="92"/>
      <c r="IDR145" s="92"/>
      <c r="IDS145" s="92"/>
      <c r="IDT145" s="92"/>
      <c r="IDU145" s="92" t="s">
        <v>124</v>
      </c>
      <c r="IDV145" s="92"/>
      <c r="IDW145" s="92"/>
      <c r="IDX145" s="92"/>
      <c r="IDY145" s="92"/>
      <c r="IDZ145" s="92"/>
      <c r="IEA145" s="92"/>
      <c r="IEB145" s="92"/>
      <c r="IEC145" s="92" t="s">
        <v>124</v>
      </c>
      <c r="IED145" s="92"/>
      <c r="IEE145" s="92"/>
      <c r="IEF145" s="92"/>
      <c r="IEG145" s="92"/>
      <c r="IEH145" s="92"/>
      <c r="IEI145" s="92"/>
      <c r="IEJ145" s="92"/>
      <c r="IEK145" s="92" t="s">
        <v>124</v>
      </c>
      <c r="IEL145" s="92"/>
      <c r="IEM145" s="92"/>
      <c r="IEN145" s="92"/>
      <c r="IEO145" s="92"/>
      <c r="IEP145" s="92"/>
      <c r="IEQ145" s="92"/>
      <c r="IER145" s="92"/>
      <c r="IES145" s="92" t="s">
        <v>124</v>
      </c>
      <c r="IET145" s="92"/>
      <c r="IEU145" s="92"/>
      <c r="IEV145" s="92"/>
      <c r="IEW145" s="92"/>
      <c r="IEX145" s="92"/>
      <c r="IEY145" s="92"/>
      <c r="IEZ145" s="92"/>
      <c r="IFA145" s="92" t="s">
        <v>124</v>
      </c>
      <c r="IFB145" s="92"/>
      <c r="IFC145" s="92"/>
      <c r="IFD145" s="92"/>
      <c r="IFE145" s="92"/>
      <c r="IFF145" s="92"/>
      <c r="IFG145" s="92"/>
      <c r="IFH145" s="92"/>
      <c r="IFI145" s="92" t="s">
        <v>124</v>
      </c>
      <c r="IFJ145" s="92"/>
      <c r="IFK145" s="92"/>
      <c r="IFL145" s="92"/>
      <c r="IFM145" s="92"/>
      <c r="IFN145" s="92"/>
      <c r="IFO145" s="92"/>
      <c r="IFP145" s="92"/>
      <c r="IFQ145" s="92" t="s">
        <v>124</v>
      </c>
      <c r="IFR145" s="92"/>
      <c r="IFS145" s="92"/>
      <c r="IFT145" s="92"/>
      <c r="IFU145" s="92"/>
      <c r="IFV145" s="92"/>
      <c r="IFW145" s="92"/>
      <c r="IFX145" s="92"/>
      <c r="IFY145" s="92" t="s">
        <v>124</v>
      </c>
      <c r="IFZ145" s="92"/>
      <c r="IGA145" s="92"/>
      <c r="IGB145" s="92"/>
      <c r="IGC145" s="92"/>
      <c r="IGD145" s="92"/>
      <c r="IGE145" s="92"/>
      <c r="IGF145" s="92"/>
      <c r="IGG145" s="92" t="s">
        <v>124</v>
      </c>
      <c r="IGH145" s="92"/>
      <c r="IGI145" s="92"/>
      <c r="IGJ145" s="92"/>
      <c r="IGK145" s="92"/>
      <c r="IGL145" s="92"/>
      <c r="IGM145" s="92"/>
      <c r="IGN145" s="92"/>
      <c r="IGO145" s="92" t="s">
        <v>124</v>
      </c>
      <c r="IGP145" s="92"/>
      <c r="IGQ145" s="92"/>
      <c r="IGR145" s="92"/>
      <c r="IGS145" s="92"/>
      <c r="IGT145" s="92"/>
      <c r="IGU145" s="92"/>
      <c r="IGV145" s="92"/>
      <c r="IGW145" s="92" t="s">
        <v>124</v>
      </c>
      <c r="IGX145" s="92"/>
      <c r="IGY145" s="92"/>
      <c r="IGZ145" s="92"/>
      <c r="IHA145" s="92"/>
      <c r="IHB145" s="92"/>
      <c r="IHC145" s="92"/>
      <c r="IHD145" s="92"/>
      <c r="IHE145" s="92" t="s">
        <v>124</v>
      </c>
      <c r="IHF145" s="92"/>
      <c r="IHG145" s="92"/>
      <c r="IHH145" s="92"/>
      <c r="IHI145" s="92"/>
      <c r="IHJ145" s="92"/>
      <c r="IHK145" s="92"/>
      <c r="IHL145" s="92"/>
      <c r="IHM145" s="92" t="s">
        <v>124</v>
      </c>
      <c r="IHN145" s="92"/>
      <c r="IHO145" s="92"/>
      <c r="IHP145" s="92"/>
      <c r="IHQ145" s="92"/>
      <c r="IHR145" s="92"/>
      <c r="IHS145" s="92"/>
      <c r="IHT145" s="92"/>
      <c r="IHU145" s="92" t="s">
        <v>124</v>
      </c>
      <c r="IHV145" s="92"/>
      <c r="IHW145" s="92"/>
      <c r="IHX145" s="92"/>
      <c r="IHY145" s="92"/>
      <c r="IHZ145" s="92"/>
      <c r="IIA145" s="92"/>
      <c r="IIB145" s="92"/>
      <c r="IIC145" s="92" t="s">
        <v>124</v>
      </c>
      <c r="IID145" s="92"/>
      <c r="IIE145" s="92"/>
      <c r="IIF145" s="92"/>
      <c r="IIG145" s="92"/>
      <c r="IIH145" s="92"/>
      <c r="III145" s="92"/>
      <c r="IIJ145" s="92"/>
      <c r="IIK145" s="92" t="s">
        <v>124</v>
      </c>
      <c r="IIL145" s="92"/>
      <c r="IIM145" s="92"/>
      <c r="IIN145" s="92"/>
      <c r="IIO145" s="92"/>
      <c r="IIP145" s="92"/>
      <c r="IIQ145" s="92"/>
      <c r="IIR145" s="92"/>
      <c r="IIS145" s="92" t="s">
        <v>124</v>
      </c>
      <c r="IIT145" s="92"/>
      <c r="IIU145" s="92"/>
      <c r="IIV145" s="92"/>
      <c r="IIW145" s="92"/>
      <c r="IIX145" s="92"/>
      <c r="IIY145" s="92"/>
      <c r="IIZ145" s="92"/>
      <c r="IJA145" s="92" t="s">
        <v>124</v>
      </c>
      <c r="IJB145" s="92"/>
      <c r="IJC145" s="92"/>
      <c r="IJD145" s="92"/>
      <c r="IJE145" s="92"/>
      <c r="IJF145" s="92"/>
      <c r="IJG145" s="92"/>
      <c r="IJH145" s="92"/>
      <c r="IJI145" s="92" t="s">
        <v>124</v>
      </c>
      <c r="IJJ145" s="92"/>
      <c r="IJK145" s="92"/>
      <c r="IJL145" s="92"/>
      <c r="IJM145" s="92"/>
      <c r="IJN145" s="92"/>
      <c r="IJO145" s="92"/>
      <c r="IJP145" s="92"/>
      <c r="IJQ145" s="92" t="s">
        <v>124</v>
      </c>
      <c r="IJR145" s="92"/>
      <c r="IJS145" s="92"/>
      <c r="IJT145" s="92"/>
      <c r="IJU145" s="92"/>
      <c r="IJV145" s="92"/>
      <c r="IJW145" s="92"/>
      <c r="IJX145" s="92"/>
      <c r="IJY145" s="92" t="s">
        <v>124</v>
      </c>
      <c r="IJZ145" s="92"/>
      <c r="IKA145" s="92"/>
      <c r="IKB145" s="92"/>
      <c r="IKC145" s="92"/>
      <c r="IKD145" s="92"/>
      <c r="IKE145" s="92"/>
      <c r="IKF145" s="92"/>
      <c r="IKG145" s="92" t="s">
        <v>124</v>
      </c>
      <c r="IKH145" s="92"/>
      <c r="IKI145" s="92"/>
      <c r="IKJ145" s="92"/>
      <c r="IKK145" s="92"/>
      <c r="IKL145" s="92"/>
      <c r="IKM145" s="92"/>
      <c r="IKN145" s="92"/>
      <c r="IKO145" s="92" t="s">
        <v>124</v>
      </c>
      <c r="IKP145" s="92"/>
      <c r="IKQ145" s="92"/>
      <c r="IKR145" s="92"/>
      <c r="IKS145" s="92"/>
      <c r="IKT145" s="92"/>
      <c r="IKU145" s="92"/>
      <c r="IKV145" s="92"/>
      <c r="IKW145" s="92" t="s">
        <v>124</v>
      </c>
      <c r="IKX145" s="92"/>
      <c r="IKY145" s="92"/>
      <c r="IKZ145" s="92"/>
      <c r="ILA145" s="92"/>
      <c r="ILB145" s="92"/>
      <c r="ILC145" s="92"/>
      <c r="ILD145" s="92"/>
      <c r="ILE145" s="92" t="s">
        <v>124</v>
      </c>
      <c r="ILF145" s="92"/>
      <c r="ILG145" s="92"/>
      <c r="ILH145" s="92"/>
      <c r="ILI145" s="92"/>
      <c r="ILJ145" s="92"/>
      <c r="ILK145" s="92"/>
      <c r="ILL145" s="92"/>
      <c r="ILM145" s="92" t="s">
        <v>124</v>
      </c>
      <c r="ILN145" s="92"/>
      <c r="ILO145" s="92"/>
      <c r="ILP145" s="92"/>
      <c r="ILQ145" s="92"/>
      <c r="ILR145" s="92"/>
      <c r="ILS145" s="92"/>
      <c r="ILT145" s="92"/>
      <c r="ILU145" s="92" t="s">
        <v>124</v>
      </c>
      <c r="ILV145" s="92"/>
      <c r="ILW145" s="92"/>
      <c r="ILX145" s="92"/>
      <c r="ILY145" s="92"/>
      <c r="ILZ145" s="92"/>
      <c r="IMA145" s="92"/>
      <c r="IMB145" s="92"/>
      <c r="IMC145" s="92" t="s">
        <v>124</v>
      </c>
      <c r="IMD145" s="92"/>
      <c r="IME145" s="92"/>
      <c r="IMF145" s="92"/>
      <c r="IMG145" s="92"/>
      <c r="IMH145" s="92"/>
      <c r="IMI145" s="92"/>
      <c r="IMJ145" s="92"/>
      <c r="IMK145" s="92" t="s">
        <v>124</v>
      </c>
      <c r="IML145" s="92"/>
      <c r="IMM145" s="92"/>
      <c r="IMN145" s="92"/>
      <c r="IMO145" s="92"/>
      <c r="IMP145" s="92"/>
      <c r="IMQ145" s="92"/>
      <c r="IMR145" s="92"/>
      <c r="IMS145" s="92" t="s">
        <v>124</v>
      </c>
      <c r="IMT145" s="92"/>
      <c r="IMU145" s="92"/>
      <c r="IMV145" s="92"/>
      <c r="IMW145" s="92"/>
      <c r="IMX145" s="92"/>
      <c r="IMY145" s="92"/>
      <c r="IMZ145" s="92"/>
      <c r="INA145" s="92" t="s">
        <v>124</v>
      </c>
      <c r="INB145" s="92"/>
      <c r="INC145" s="92"/>
      <c r="IND145" s="92"/>
      <c r="INE145" s="92"/>
      <c r="INF145" s="92"/>
      <c r="ING145" s="92"/>
      <c r="INH145" s="92"/>
      <c r="INI145" s="92" t="s">
        <v>124</v>
      </c>
      <c r="INJ145" s="92"/>
      <c r="INK145" s="92"/>
      <c r="INL145" s="92"/>
      <c r="INM145" s="92"/>
      <c r="INN145" s="92"/>
      <c r="INO145" s="92"/>
      <c r="INP145" s="92"/>
      <c r="INQ145" s="92" t="s">
        <v>124</v>
      </c>
      <c r="INR145" s="92"/>
      <c r="INS145" s="92"/>
      <c r="INT145" s="92"/>
      <c r="INU145" s="92"/>
      <c r="INV145" s="92"/>
      <c r="INW145" s="92"/>
      <c r="INX145" s="92"/>
      <c r="INY145" s="92" t="s">
        <v>124</v>
      </c>
      <c r="INZ145" s="92"/>
      <c r="IOA145" s="92"/>
      <c r="IOB145" s="92"/>
      <c r="IOC145" s="92"/>
      <c r="IOD145" s="92"/>
      <c r="IOE145" s="92"/>
      <c r="IOF145" s="92"/>
      <c r="IOG145" s="92" t="s">
        <v>124</v>
      </c>
      <c r="IOH145" s="92"/>
      <c r="IOI145" s="92"/>
      <c r="IOJ145" s="92"/>
      <c r="IOK145" s="92"/>
      <c r="IOL145" s="92"/>
      <c r="IOM145" s="92"/>
      <c r="ION145" s="92"/>
      <c r="IOO145" s="92" t="s">
        <v>124</v>
      </c>
      <c r="IOP145" s="92"/>
      <c r="IOQ145" s="92"/>
      <c r="IOR145" s="92"/>
      <c r="IOS145" s="92"/>
      <c r="IOT145" s="92"/>
      <c r="IOU145" s="92"/>
      <c r="IOV145" s="92"/>
      <c r="IOW145" s="92" t="s">
        <v>124</v>
      </c>
      <c r="IOX145" s="92"/>
      <c r="IOY145" s="92"/>
      <c r="IOZ145" s="92"/>
      <c r="IPA145" s="92"/>
      <c r="IPB145" s="92"/>
      <c r="IPC145" s="92"/>
      <c r="IPD145" s="92"/>
      <c r="IPE145" s="92" t="s">
        <v>124</v>
      </c>
      <c r="IPF145" s="92"/>
      <c r="IPG145" s="92"/>
      <c r="IPH145" s="92"/>
      <c r="IPI145" s="92"/>
      <c r="IPJ145" s="92"/>
      <c r="IPK145" s="92"/>
      <c r="IPL145" s="92"/>
      <c r="IPM145" s="92" t="s">
        <v>124</v>
      </c>
      <c r="IPN145" s="92"/>
      <c r="IPO145" s="92"/>
      <c r="IPP145" s="92"/>
      <c r="IPQ145" s="92"/>
      <c r="IPR145" s="92"/>
      <c r="IPS145" s="92"/>
      <c r="IPT145" s="92"/>
      <c r="IPU145" s="92" t="s">
        <v>124</v>
      </c>
      <c r="IPV145" s="92"/>
      <c r="IPW145" s="92"/>
      <c r="IPX145" s="92"/>
      <c r="IPY145" s="92"/>
      <c r="IPZ145" s="92"/>
      <c r="IQA145" s="92"/>
      <c r="IQB145" s="92"/>
      <c r="IQC145" s="92" t="s">
        <v>124</v>
      </c>
      <c r="IQD145" s="92"/>
      <c r="IQE145" s="92"/>
      <c r="IQF145" s="92"/>
      <c r="IQG145" s="92"/>
      <c r="IQH145" s="92"/>
      <c r="IQI145" s="92"/>
      <c r="IQJ145" s="92"/>
      <c r="IQK145" s="92" t="s">
        <v>124</v>
      </c>
      <c r="IQL145" s="92"/>
      <c r="IQM145" s="92"/>
      <c r="IQN145" s="92"/>
      <c r="IQO145" s="92"/>
      <c r="IQP145" s="92"/>
      <c r="IQQ145" s="92"/>
      <c r="IQR145" s="92"/>
      <c r="IQS145" s="92" t="s">
        <v>124</v>
      </c>
      <c r="IQT145" s="92"/>
      <c r="IQU145" s="92"/>
      <c r="IQV145" s="92"/>
      <c r="IQW145" s="92"/>
      <c r="IQX145" s="92"/>
      <c r="IQY145" s="92"/>
      <c r="IQZ145" s="92"/>
      <c r="IRA145" s="92" t="s">
        <v>124</v>
      </c>
      <c r="IRB145" s="92"/>
      <c r="IRC145" s="92"/>
      <c r="IRD145" s="92"/>
      <c r="IRE145" s="92"/>
      <c r="IRF145" s="92"/>
      <c r="IRG145" s="92"/>
      <c r="IRH145" s="92"/>
      <c r="IRI145" s="92" t="s">
        <v>124</v>
      </c>
      <c r="IRJ145" s="92"/>
      <c r="IRK145" s="92"/>
      <c r="IRL145" s="92"/>
      <c r="IRM145" s="92"/>
      <c r="IRN145" s="92"/>
      <c r="IRO145" s="92"/>
      <c r="IRP145" s="92"/>
      <c r="IRQ145" s="92" t="s">
        <v>124</v>
      </c>
      <c r="IRR145" s="92"/>
      <c r="IRS145" s="92"/>
      <c r="IRT145" s="92"/>
      <c r="IRU145" s="92"/>
      <c r="IRV145" s="92"/>
      <c r="IRW145" s="92"/>
      <c r="IRX145" s="92"/>
      <c r="IRY145" s="92" t="s">
        <v>124</v>
      </c>
      <c r="IRZ145" s="92"/>
      <c r="ISA145" s="92"/>
      <c r="ISB145" s="92"/>
      <c r="ISC145" s="92"/>
      <c r="ISD145" s="92"/>
      <c r="ISE145" s="92"/>
      <c r="ISF145" s="92"/>
      <c r="ISG145" s="92" t="s">
        <v>124</v>
      </c>
      <c r="ISH145" s="92"/>
      <c r="ISI145" s="92"/>
      <c r="ISJ145" s="92"/>
      <c r="ISK145" s="92"/>
      <c r="ISL145" s="92"/>
      <c r="ISM145" s="92"/>
      <c r="ISN145" s="92"/>
      <c r="ISO145" s="92" t="s">
        <v>124</v>
      </c>
      <c r="ISP145" s="92"/>
      <c r="ISQ145" s="92"/>
      <c r="ISR145" s="92"/>
      <c r="ISS145" s="92"/>
      <c r="IST145" s="92"/>
      <c r="ISU145" s="92"/>
      <c r="ISV145" s="92"/>
      <c r="ISW145" s="92" t="s">
        <v>124</v>
      </c>
      <c r="ISX145" s="92"/>
      <c r="ISY145" s="92"/>
      <c r="ISZ145" s="92"/>
      <c r="ITA145" s="92"/>
      <c r="ITB145" s="92"/>
      <c r="ITC145" s="92"/>
      <c r="ITD145" s="92"/>
      <c r="ITE145" s="92" t="s">
        <v>124</v>
      </c>
      <c r="ITF145" s="92"/>
      <c r="ITG145" s="92"/>
      <c r="ITH145" s="92"/>
      <c r="ITI145" s="92"/>
      <c r="ITJ145" s="92"/>
      <c r="ITK145" s="92"/>
      <c r="ITL145" s="92"/>
      <c r="ITM145" s="92" t="s">
        <v>124</v>
      </c>
      <c r="ITN145" s="92"/>
      <c r="ITO145" s="92"/>
      <c r="ITP145" s="92"/>
      <c r="ITQ145" s="92"/>
      <c r="ITR145" s="92"/>
      <c r="ITS145" s="92"/>
      <c r="ITT145" s="92"/>
      <c r="ITU145" s="92" t="s">
        <v>124</v>
      </c>
      <c r="ITV145" s="92"/>
      <c r="ITW145" s="92"/>
      <c r="ITX145" s="92"/>
      <c r="ITY145" s="92"/>
      <c r="ITZ145" s="92"/>
      <c r="IUA145" s="92"/>
      <c r="IUB145" s="92"/>
      <c r="IUC145" s="92" t="s">
        <v>124</v>
      </c>
      <c r="IUD145" s="92"/>
      <c r="IUE145" s="92"/>
      <c r="IUF145" s="92"/>
      <c r="IUG145" s="92"/>
      <c r="IUH145" s="92"/>
      <c r="IUI145" s="92"/>
      <c r="IUJ145" s="92"/>
      <c r="IUK145" s="92" t="s">
        <v>124</v>
      </c>
      <c r="IUL145" s="92"/>
      <c r="IUM145" s="92"/>
      <c r="IUN145" s="92"/>
      <c r="IUO145" s="92"/>
      <c r="IUP145" s="92"/>
      <c r="IUQ145" s="92"/>
      <c r="IUR145" s="92"/>
      <c r="IUS145" s="92" t="s">
        <v>124</v>
      </c>
      <c r="IUT145" s="92"/>
      <c r="IUU145" s="92"/>
      <c r="IUV145" s="92"/>
      <c r="IUW145" s="92"/>
      <c r="IUX145" s="92"/>
      <c r="IUY145" s="92"/>
      <c r="IUZ145" s="92"/>
      <c r="IVA145" s="92" t="s">
        <v>124</v>
      </c>
      <c r="IVB145" s="92"/>
      <c r="IVC145" s="92"/>
      <c r="IVD145" s="92"/>
      <c r="IVE145" s="92"/>
      <c r="IVF145" s="92"/>
      <c r="IVG145" s="92"/>
      <c r="IVH145" s="92"/>
      <c r="IVI145" s="92" t="s">
        <v>124</v>
      </c>
      <c r="IVJ145" s="92"/>
      <c r="IVK145" s="92"/>
      <c r="IVL145" s="92"/>
      <c r="IVM145" s="92"/>
      <c r="IVN145" s="92"/>
      <c r="IVO145" s="92"/>
      <c r="IVP145" s="92"/>
      <c r="IVQ145" s="92" t="s">
        <v>124</v>
      </c>
      <c r="IVR145" s="92"/>
      <c r="IVS145" s="92"/>
      <c r="IVT145" s="92"/>
      <c r="IVU145" s="92"/>
      <c r="IVV145" s="92"/>
      <c r="IVW145" s="92"/>
      <c r="IVX145" s="92"/>
      <c r="IVY145" s="92" t="s">
        <v>124</v>
      </c>
      <c r="IVZ145" s="92"/>
      <c r="IWA145" s="92"/>
      <c r="IWB145" s="92"/>
      <c r="IWC145" s="92"/>
      <c r="IWD145" s="92"/>
      <c r="IWE145" s="92"/>
      <c r="IWF145" s="92"/>
      <c r="IWG145" s="92" t="s">
        <v>124</v>
      </c>
      <c r="IWH145" s="92"/>
      <c r="IWI145" s="92"/>
      <c r="IWJ145" s="92"/>
      <c r="IWK145" s="92"/>
      <c r="IWL145" s="92"/>
      <c r="IWM145" s="92"/>
      <c r="IWN145" s="92"/>
      <c r="IWO145" s="92" t="s">
        <v>124</v>
      </c>
      <c r="IWP145" s="92"/>
      <c r="IWQ145" s="92"/>
      <c r="IWR145" s="92"/>
      <c r="IWS145" s="92"/>
      <c r="IWT145" s="92"/>
      <c r="IWU145" s="92"/>
      <c r="IWV145" s="92"/>
      <c r="IWW145" s="92" t="s">
        <v>124</v>
      </c>
      <c r="IWX145" s="92"/>
      <c r="IWY145" s="92"/>
      <c r="IWZ145" s="92"/>
      <c r="IXA145" s="92"/>
      <c r="IXB145" s="92"/>
      <c r="IXC145" s="92"/>
      <c r="IXD145" s="92"/>
      <c r="IXE145" s="92" t="s">
        <v>124</v>
      </c>
      <c r="IXF145" s="92"/>
      <c r="IXG145" s="92"/>
      <c r="IXH145" s="92"/>
      <c r="IXI145" s="92"/>
      <c r="IXJ145" s="92"/>
      <c r="IXK145" s="92"/>
      <c r="IXL145" s="92"/>
      <c r="IXM145" s="92" t="s">
        <v>124</v>
      </c>
      <c r="IXN145" s="92"/>
      <c r="IXO145" s="92"/>
      <c r="IXP145" s="92"/>
      <c r="IXQ145" s="92"/>
      <c r="IXR145" s="92"/>
      <c r="IXS145" s="92"/>
      <c r="IXT145" s="92"/>
      <c r="IXU145" s="92" t="s">
        <v>124</v>
      </c>
      <c r="IXV145" s="92"/>
      <c r="IXW145" s="92"/>
      <c r="IXX145" s="92"/>
      <c r="IXY145" s="92"/>
      <c r="IXZ145" s="92"/>
      <c r="IYA145" s="92"/>
      <c r="IYB145" s="92"/>
      <c r="IYC145" s="92" t="s">
        <v>124</v>
      </c>
      <c r="IYD145" s="92"/>
      <c r="IYE145" s="92"/>
      <c r="IYF145" s="92"/>
      <c r="IYG145" s="92"/>
      <c r="IYH145" s="92"/>
      <c r="IYI145" s="92"/>
      <c r="IYJ145" s="92"/>
      <c r="IYK145" s="92" t="s">
        <v>124</v>
      </c>
      <c r="IYL145" s="92"/>
      <c r="IYM145" s="92"/>
      <c r="IYN145" s="92"/>
      <c r="IYO145" s="92"/>
      <c r="IYP145" s="92"/>
      <c r="IYQ145" s="92"/>
      <c r="IYR145" s="92"/>
      <c r="IYS145" s="92" t="s">
        <v>124</v>
      </c>
      <c r="IYT145" s="92"/>
      <c r="IYU145" s="92"/>
      <c r="IYV145" s="92"/>
      <c r="IYW145" s="92"/>
      <c r="IYX145" s="92"/>
      <c r="IYY145" s="92"/>
      <c r="IYZ145" s="92"/>
      <c r="IZA145" s="92" t="s">
        <v>124</v>
      </c>
      <c r="IZB145" s="92"/>
      <c r="IZC145" s="92"/>
      <c r="IZD145" s="92"/>
      <c r="IZE145" s="92"/>
      <c r="IZF145" s="92"/>
      <c r="IZG145" s="92"/>
      <c r="IZH145" s="92"/>
      <c r="IZI145" s="92" t="s">
        <v>124</v>
      </c>
      <c r="IZJ145" s="92"/>
      <c r="IZK145" s="92"/>
      <c r="IZL145" s="92"/>
      <c r="IZM145" s="92"/>
      <c r="IZN145" s="92"/>
      <c r="IZO145" s="92"/>
      <c r="IZP145" s="92"/>
      <c r="IZQ145" s="92" t="s">
        <v>124</v>
      </c>
      <c r="IZR145" s="92"/>
      <c r="IZS145" s="92"/>
      <c r="IZT145" s="92"/>
      <c r="IZU145" s="92"/>
      <c r="IZV145" s="92"/>
      <c r="IZW145" s="92"/>
      <c r="IZX145" s="92"/>
      <c r="IZY145" s="92" t="s">
        <v>124</v>
      </c>
      <c r="IZZ145" s="92"/>
      <c r="JAA145" s="92"/>
      <c r="JAB145" s="92"/>
      <c r="JAC145" s="92"/>
      <c r="JAD145" s="92"/>
      <c r="JAE145" s="92"/>
      <c r="JAF145" s="92"/>
      <c r="JAG145" s="92" t="s">
        <v>124</v>
      </c>
      <c r="JAH145" s="92"/>
      <c r="JAI145" s="92"/>
      <c r="JAJ145" s="92"/>
      <c r="JAK145" s="92"/>
      <c r="JAL145" s="92"/>
      <c r="JAM145" s="92"/>
      <c r="JAN145" s="92"/>
      <c r="JAO145" s="92" t="s">
        <v>124</v>
      </c>
      <c r="JAP145" s="92"/>
      <c r="JAQ145" s="92"/>
      <c r="JAR145" s="92"/>
      <c r="JAS145" s="92"/>
      <c r="JAT145" s="92"/>
      <c r="JAU145" s="92"/>
      <c r="JAV145" s="92"/>
      <c r="JAW145" s="92" t="s">
        <v>124</v>
      </c>
      <c r="JAX145" s="92"/>
      <c r="JAY145" s="92"/>
      <c r="JAZ145" s="92"/>
      <c r="JBA145" s="92"/>
      <c r="JBB145" s="92"/>
      <c r="JBC145" s="92"/>
      <c r="JBD145" s="92"/>
      <c r="JBE145" s="92" t="s">
        <v>124</v>
      </c>
      <c r="JBF145" s="92"/>
      <c r="JBG145" s="92"/>
      <c r="JBH145" s="92"/>
      <c r="JBI145" s="92"/>
      <c r="JBJ145" s="92"/>
      <c r="JBK145" s="92"/>
      <c r="JBL145" s="92"/>
      <c r="JBM145" s="92" t="s">
        <v>124</v>
      </c>
      <c r="JBN145" s="92"/>
      <c r="JBO145" s="92"/>
      <c r="JBP145" s="92"/>
      <c r="JBQ145" s="92"/>
      <c r="JBR145" s="92"/>
      <c r="JBS145" s="92"/>
      <c r="JBT145" s="92"/>
      <c r="JBU145" s="92" t="s">
        <v>124</v>
      </c>
      <c r="JBV145" s="92"/>
      <c r="JBW145" s="92"/>
      <c r="JBX145" s="92"/>
      <c r="JBY145" s="92"/>
      <c r="JBZ145" s="92"/>
      <c r="JCA145" s="92"/>
      <c r="JCB145" s="92"/>
      <c r="JCC145" s="92" t="s">
        <v>124</v>
      </c>
      <c r="JCD145" s="92"/>
      <c r="JCE145" s="92"/>
      <c r="JCF145" s="92"/>
      <c r="JCG145" s="92"/>
      <c r="JCH145" s="92"/>
      <c r="JCI145" s="92"/>
      <c r="JCJ145" s="92"/>
      <c r="JCK145" s="92" t="s">
        <v>124</v>
      </c>
      <c r="JCL145" s="92"/>
      <c r="JCM145" s="92"/>
      <c r="JCN145" s="92"/>
      <c r="JCO145" s="92"/>
      <c r="JCP145" s="92"/>
      <c r="JCQ145" s="92"/>
      <c r="JCR145" s="92"/>
      <c r="JCS145" s="92" t="s">
        <v>124</v>
      </c>
      <c r="JCT145" s="92"/>
      <c r="JCU145" s="92"/>
      <c r="JCV145" s="92"/>
      <c r="JCW145" s="92"/>
      <c r="JCX145" s="92"/>
      <c r="JCY145" s="92"/>
      <c r="JCZ145" s="92"/>
      <c r="JDA145" s="92" t="s">
        <v>124</v>
      </c>
      <c r="JDB145" s="92"/>
      <c r="JDC145" s="92"/>
      <c r="JDD145" s="92"/>
      <c r="JDE145" s="92"/>
      <c r="JDF145" s="92"/>
      <c r="JDG145" s="92"/>
      <c r="JDH145" s="92"/>
      <c r="JDI145" s="92" t="s">
        <v>124</v>
      </c>
      <c r="JDJ145" s="92"/>
      <c r="JDK145" s="92"/>
      <c r="JDL145" s="92"/>
      <c r="JDM145" s="92"/>
      <c r="JDN145" s="92"/>
      <c r="JDO145" s="92"/>
      <c r="JDP145" s="92"/>
      <c r="JDQ145" s="92" t="s">
        <v>124</v>
      </c>
      <c r="JDR145" s="92"/>
      <c r="JDS145" s="92"/>
      <c r="JDT145" s="92"/>
      <c r="JDU145" s="92"/>
      <c r="JDV145" s="92"/>
      <c r="JDW145" s="92"/>
      <c r="JDX145" s="92"/>
      <c r="JDY145" s="92" t="s">
        <v>124</v>
      </c>
      <c r="JDZ145" s="92"/>
      <c r="JEA145" s="92"/>
      <c r="JEB145" s="92"/>
      <c r="JEC145" s="92"/>
      <c r="JED145" s="92"/>
      <c r="JEE145" s="92"/>
      <c r="JEF145" s="92"/>
      <c r="JEG145" s="92" t="s">
        <v>124</v>
      </c>
      <c r="JEH145" s="92"/>
      <c r="JEI145" s="92"/>
      <c r="JEJ145" s="92"/>
      <c r="JEK145" s="92"/>
      <c r="JEL145" s="92"/>
      <c r="JEM145" s="92"/>
      <c r="JEN145" s="92"/>
      <c r="JEO145" s="92" t="s">
        <v>124</v>
      </c>
      <c r="JEP145" s="92"/>
      <c r="JEQ145" s="92"/>
      <c r="JER145" s="92"/>
      <c r="JES145" s="92"/>
      <c r="JET145" s="92"/>
      <c r="JEU145" s="92"/>
      <c r="JEV145" s="92"/>
      <c r="JEW145" s="92" t="s">
        <v>124</v>
      </c>
      <c r="JEX145" s="92"/>
      <c r="JEY145" s="92"/>
      <c r="JEZ145" s="92"/>
      <c r="JFA145" s="92"/>
      <c r="JFB145" s="92"/>
      <c r="JFC145" s="92"/>
      <c r="JFD145" s="92"/>
      <c r="JFE145" s="92" t="s">
        <v>124</v>
      </c>
      <c r="JFF145" s="92"/>
      <c r="JFG145" s="92"/>
      <c r="JFH145" s="92"/>
      <c r="JFI145" s="92"/>
      <c r="JFJ145" s="92"/>
      <c r="JFK145" s="92"/>
      <c r="JFL145" s="92"/>
      <c r="JFM145" s="92" t="s">
        <v>124</v>
      </c>
      <c r="JFN145" s="92"/>
      <c r="JFO145" s="92"/>
      <c r="JFP145" s="92"/>
      <c r="JFQ145" s="92"/>
      <c r="JFR145" s="92"/>
      <c r="JFS145" s="92"/>
      <c r="JFT145" s="92"/>
      <c r="JFU145" s="92" t="s">
        <v>124</v>
      </c>
      <c r="JFV145" s="92"/>
      <c r="JFW145" s="92"/>
      <c r="JFX145" s="92"/>
      <c r="JFY145" s="92"/>
      <c r="JFZ145" s="92"/>
      <c r="JGA145" s="92"/>
      <c r="JGB145" s="92"/>
      <c r="JGC145" s="92" t="s">
        <v>124</v>
      </c>
      <c r="JGD145" s="92"/>
      <c r="JGE145" s="92"/>
      <c r="JGF145" s="92"/>
      <c r="JGG145" s="92"/>
      <c r="JGH145" s="92"/>
      <c r="JGI145" s="92"/>
      <c r="JGJ145" s="92"/>
      <c r="JGK145" s="92" t="s">
        <v>124</v>
      </c>
      <c r="JGL145" s="92"/>
      <c r="JGM145" s="92"/>
      <c r="JGN145" s="92"/>
      <c r="JGO145" s="92"/>
      <c r="JGP145" s="92"/>
      <c r="JGQ145" s="92"/>
      <c r="JGR145" s="92"/>
      <c r="JGS145" s="92" t="s">
        <v>124</v>
      </c>
      <c r="JGT145" s="92"/>
      <c r="JGU145" s="92"/>
      <c r="JGV145" s="92"/>
      <c r="JGW145" s="92"/>
      <c r="JGX145" s="92"/>
      <c r="JGY145" s="92"/>
      <c r="JGZ145" s="92"/>
      <c r="JHA145" s="92" t="s">
        <v>124</v>
      </c>
      <c r="JHB145" s="92"/>
      <c r="JHC145" s="92"/>
      <c r="JHD145" s="92"/>
      <c r="JHE145" s="92"/>
      <c r="JHF145" s="92"/>
      <c r="JHG145" s="92"/>
      <c r="JHH145" s="92"/>
      <c r="JHI145" s="92" t="s">
        <v>124</v>
      </c>
      <c r="JHJ145" s="92"/>
      <c r="JHK145" s="92"/>
      <c r="JHL145" s="92"/>
      <c r="JHM145" s="92"/>
      <c r="JHN145" s="92"/>
      <c r="JHO145" s="92"/>
      <c r="JHP145" s="92"/>
      <c r="JHQ145" s="92" t="s">
        <v>124</v>
      </c>
      <c r="JHR145" s="92"/>
      <c r="JHS145" s="92"/>
      <c r="JHT145" s="92"/>
      <c r="JHU145" s="92"/>
      <c r="JHV145" s="92"/>
      <c r="JHW145" s="92"/>
      <c r="JHX145" s="92"/>
      <c r="JHY145" s="92" t="s">
        <v>124</v>
      </c>
      <c r="JHZ145" s="92"/>
      <c r="JIA145" s="92"/>
      <c r="JIB145" s="92"/>
      <c r="JIC145" s="92"/>
      <c r="JID145" s="92"/>
      <c r="JIE145" s="92"/>
      <c r="JIF145" s="92"/>
      <c r="JIG145" s="92" t="s">
        <v>124</v>
      </c>
      <c r="JIH145" s="92"/>
      <c r="JII145" s="92"/>
      <c r="JIJ145" s="92"/>
      <c r="JIK145" s="92"/>
      <c r="JIL145" s="92"/>
      <c r="JIM145" s="92"/>
      <c r="JIN145" s="92"/>
      <c r="JIO145" s="92" t="s">
        <v>124</v>
      </c>
      <c r="JIP145" s="92"/>
      <c r="JIQ145" s="92"/>
      <c r="JIR145" s="92"/>
      <c r="JIS145" s="92"/>
      <c r="JIT145" s="92"/>
      <c r="JIU145" s="92"/>
      <c r="JIV145" s="92"/>
      <c r="JIW145" s="92" t="s">
        <v>124</v>
      </c>
      <c r="JIX145" s="92"/>
      <c r="JIY145" s="92"/>
      <c r="JIZ145" s="92"/>
      <c r="JJA145" s="92"/>
      <c r="JJB145" s="92"/>
      <c r="JJC145" s="92"/>
      <c r="JJD145" s="92"/>
      <c r="JJE145" s="92" t="s">
        <v>124</v>
      </c>
      <c r="JJF145" s="92"/>
      <c r="JJG145" s="92"/>
      <c r="JJH145" s="92"/>
      <c r="JJI145" s="92"/>
      <c r="JJJ145" s="92"/>
      <c r="JJK145" s="92"/>
      <c r="JJL145" s="92"/>
      <c r="JJM145" s="92" t="s">
        <v>124</v>
      </c>
      <c r="JJN145" s="92"/>
      <c r="JJO145" s="92"/>
      <c r="JJP145" s="92"/>
      <c r="JJQ145" s="92"/>
      <c r="JJR145" s="92"/>
      <c r="JJS145" s="92"/>
      <c r="JJT145" s="92"/>
      <c r="JJU145" s="92" t="s">
        <v>124</v>
      </c>
      <c r="JJV145" s="92"/>
      <c r="JJW145" s="92"/>
      <c r="JJX145" s="92"/>
      <c r="JJY145" s="92"/>
      <c r="JJZ145" s="92"/>
      <c r="JKA145" s="92"/>
      <c r="JKB145" s="92"/>
      <c r="JKC145" s="92" t="s">
        <v>124</v>
      </c>
      <c r="JKD145" s="92"/>
      <c r="JKE145" s="92"/>
      <c r="JKF145" s="92"/>
      <c r="JKG145" s="92"/>
      <c r="JKH145" s="92"/>
      <c r="JKI145" s="92"/>
      <c r="JKJ145" s="92"/>
      <c r="JKK145" s="92" t="s">
        <v>124</v>
      </c>
      <c r="JKL145" s="92"/>
      <c r="JKM145" s="92"/>
      <c r="JKN145" s="92"/>
      <c r="JKO145" s="92"/>
      <c r="JKP145" s="92"/>
      <c r="JKQ145" s="92"/>
      <c r="JKR145" s="92"/>
      <c r="JKS145" s="92" t="s">
        <v>124</v>
      </c>
      <c r="JKT145" s="92"/>
      <c r="JKU145" s="92"/>
      <c r="JKV145" s="92"/>
      <c r="JKW145" s="92"/>
      <c r="JKX145" s="92"/>
      <c r="JKY145" s="92"/>
      <c r="JKZ145" s="92"/>
      <c r="JLA145" s="92" t="s">
        <v>124</v>
      </c>
      <c r="JLB145" s="92"/>
      <c r="JLC145" s="92"/>
      <c r="JLD145" s="92"/>
      <c r="JLE145" s="92"/>
      <c r="JLF145" s="92"/>
      <c r="JLG145" s="92"/>
      <c r="JLH145" s="92"/>
      <c r="JLI145" s="92" t="s">
        <v>124</v>
      </c>
      <c r="JLJ145" s="92"/>
      <c r="JLK145" s="92"/>
      <c r="JLL145" s="92"/>
      <c r="JLM145" s="92"/>
      <c r="JLN145" s="92"/>
      <c r="JLO145" s="92"/>
      <c r="JLP145" s="92"/>
      <c r="JLQ145" s="92" t="s">
        <v>124</v>
      </c>
      <c r="JLR145" s="92"/>
      <c r="JLS145" s="92"/>
      <c r="JLT145" s="92"/>
      <c r="JLU145" s="92"/>
      <c r="JLV145" s="92"/>
      <c r="JLW145" s="92"/>
      <c r="JLX145" s="92"/>
      <c r="JLY145" s="92" t="s">
        <v>124</v>
      </c>
      <c r="JLZ145" s="92"/>
      <c r="JMA145" s="92"/>
      <c r="JMB145" s="92"/>
      <c r="JMC145" s="92"/>
      <c r="JMD145" s="92"/>
      <c r="JME145" s="92"/>
      <c r="JMF145" s="92"/>
      <c r="JMG145" s="92" t="s">
        <v>124</v>
      </c>
      <c r="JMH145" s="92"/>
      <c r="JMI145" s="92"/>
      <c r="JMJ145" s="92"/>
      <c r="JMK145" s="92"/>
      <c r="JML145" s="92"/>
      <c r="JMM145" s="92"/>
      <c r="JMN145" s="92"/>
      <c r="JMO145" s="92" t="s">
        <v>124</v>
      </c>
      <c r="JMP145" s="92"/>
      <c r="JMQ145" s="92"/>
      <c r="JMR145" s="92"/>
      <c r="JMS145" s="92"/>
      <c r="JMT145" s="92"/>
      <c r="JMU145" s="92"/>
      <c r="JMV145" s="92"/>
      <c r="JMW145" s="92" t="s">
        <v>124</v>
      </c>
      <c r="JMX145" s="92"/>
      <c r="JMY145" s="92"/>
      <c r="JMZ145" s="92"/>
      <c r="JNA145" s="92"/>
      <c r="JNB145" s="92"/>
      <c r="JNC145" s="92"/>
      <c r="JND145" s="92"/>
      <c r="JNE145" s="92" t="s">
        <v>124</v>
      </c>
      <c r="JNF145" s="92"/>
      <c r="JNG145" s="92"/>
      <c r="JNH145" s="92"/>
      <c r="JNI145" s="92"/>
      <c r="JNJ145" s="92"/>
      <c r="JNK145" s="92"/>
      <c r="JNL145" s="92"/>
      <c r="JNM145" s="92" t="s">
        <v>124</v>
      </c>
      <c r="JNN145" s="92"/>
      <c r="JNO145" s="92"/>
      <c r="JNP145" s="92"/>
      <c r="JNQ145" s="92"/>
      <c r="JNR145" s="92"/>
      <c r="JNS145" s="92"/>
      <c r="JNT145" s="92"/>
      <c r="JNU145" s="92" t="s">
        <v>124</v>
      </c>
      <c r="JNV145" s="92"/>
      <c r="JNW145" s="92"/>
      <c r="JNX145" s="92"/>
      <c r="JNY145" s="92"/>
      <c r="JNZ145" s="92"/>
      <c r="JOA145" s="92"/>
      <c r="JOB145" s="92"/>
      <c r="JOC145" s="92" t="s">
        <v>124</v>
      </c>
      <c r="JOD145" s="92"/>
      <c r="JOE145" s="92"/>
      <c r="JOF145" s="92"/>
      <c r="JOG145" s="92"/>
      <c r="JOH145" s="92"/>
      <c r="JOI145" s="92"/>
      <c r="JOJ145" s="92"/>
      <c r="JOK145" s="92" t="s">
        <v>124</v>
      </c>
      <c r="JOL145" s="92"/>
      <c r="JOM145" s="92"/>
      <c r="JON145" s="92"/>
      <c r="JOO145" s="92"/>
      <c r="JOP145" s="92"/>
      <c r="JOQ145" s="92"/>
      <c r="JOR145" s="92"/>
      <c r="JOS145" s="92" t="s">
        <v>124</v>
      </c>
      <c r="JOT145" s="92"/>
      <c r="JOU145" s="92"/>
      <c r="JOV145" s="92"/>
      <c r="JOW145" s="92"/>
      <c r="JOX145" s="92"/>
      <c r="JOY145" s="92"/>
      <c r="JOZ145" s="92"/>
      <c r="JPA145" s="92" t="s">
        <v>124</v>
      </c>
      <c r="JPB145" s="92"/>
      <c r="JPC145" s="92"/>
      <c r="JPD145" s="92"/>
      <c r="JPE145" s="92"/>
      <c r="JPF145" s="92"/>
      <c r="JPG145" s="92"/>
      <c r="JPH145" s="92"/>
      <c r="JPI145" s="92" t="s">
        <v>124</v>
      </c>
      <c r="JPJ145" s="92"/>
      <c r="JPK145" s="92"/>
      <c r="JPL145" s="92"/>
      <c r="JPM145" s="92"/>
      <c r="JPN145" s="92"/>
      <c r="JPO145" s="92"/>
      <c r="JPP145" s="92"/>
      <c r="JPQ145" s="92" t="s">
        <v>124</v>
      </c>
      <c r="JPR145" s="92"/>
      <c r="JPS145" s="92"/>
      <c r="JPT145" s="92"/>
      <c r="JPU145" s="92"/>
      <c r="JPV145" s="92"/>
      <c r="JPW145" s="92"/>
      <c r="JPX145" s="92"/>
      <c r="JPY145" s="92" t="s">
        <v>124</v>
      </c>
      <c r="JPZ145" s="92"/>
      <c r="JQA145" s="92"/>
      <c r="JQB145" s="92"/>
      <c r="JQC145" s="92"/>
      <c r="JQD145" s="92"/>
      <c r="JQE145" s="92"/>
      <c r="JQF145" s="92"/>
      <c r="JQG145" s="92" t="s">
        <v>124</v>
      </c>
      <c r="JQH145" s="92"/>
      <c r="JQI145" s="92"/>
      <c r="JQJ145" s="92"/>
      <c r="JQK145" s="92"/>
      <c r="JQL145" s="92"/>
      <c r="JQM145" s="92"/>
      <c r="JQN145" s="92"/>
      <c r="JQO145" s="92" t="s">
        <v>124</v>
      </c>
      <c r="JQP145" s="92"/>
      <c r="JQQ145" s="92"/>
      <c r="JQR145" s="92"/>
      <c r="JQS145" s="92"/>
      <c r="JQT145" s="92"/>
      <c r="JQU145" s="92"/>
      <c r="JQV145" s="92"/>
      <c r="JQW145" s="92" t="s">
        <v>124</v>
      </c>
      <c r="JQX145" s="92"/>
      <c r="JQY145" s="92"/>
      <c r="JQZ145" s="92"/>
      <c r="JRA145" s="92"/>
      <c r="JRB145" s="92"/>
      <c r="JRC145" s="92"/>
      <c r="JRD145" s="92"/>
      <c r="JRE145" s="92" t="s">
        <v>124</v>
      </c>
      <c r="JRF145" s="92"/>
      <c r="JRG145" s="92"/>
      <c r="JRH145" s="92"/>
      <c r="JRI145" s="92"/>
      <c r="JRJ145" s="92"/>
      <c r="JRK145" s="92"/>
      <c r="JRL145" s="92"/>
      <c r="JRM145" s="92" t="s">
        <v>124</v>
      </c>
      <c r="JRN145" s="92"/>
      <c r="JRO145" s="92"/>
      <c r="JRP145" s="92"/>
      <c r="JRQ145" s="92"/>
      <c r="JRR145" s="92"/>
      <c r="JRS145" s="92"/>
      <c r="JRT145" s="92"/>
      <c r="JRU145" s="92" t="s">
        <v>124</v>
      </c>
      <c r="JRV145" s="92"/>
      <c r="JRW145" s="92"/>
      <c r="JRX145" s="92"/>
      <c r="JRY145" s="92"/>
      <c r="JRZ145" s="92"/>
      <c r="JSA145" s="92"/>
      <c r="JSB145" s="92"/>
      <c r="JSC145" s="92" t="s">
        <v>124</v>
      </c>
      <c r="JSD145" s="92"/>
      <c r="JSE145" s="92"/>
      <c r="JSF145" s="92"/>
      <c r="JSG145" s="92"/>
      <c r="JSH145" s="92"/>
      <c r="JSI145" s="92"/>
      <c r="JSJ145" s="92"/>
      <c r="JSK145" s="92" t="s">
        <v>124</v>
      </c>
      <c r="JSL145" s="92"/>
      <c r="JSM145" s="92"/>
      <c r="JSN145" s="92"/>
      <c r="JSO145" s="92"/>
      <c r="JSP145" s="92"/>
      <c r="JSQ145" s="92"/>
      <c r="JSR145" s="92"/>
      <c r="JSS145" s="92" t="s">
        <v>124</v>
      </c>
      <c r="JST145" s="92"/>
      <c r="JSU145" s="92"/>
      <c r="JSV145" s="92"/>
      <c r="JSW145" s="92"/>
      <c r="JSX145" s="92"/>
      <c r="JSY145" s="92"/>
      <c r="JSZ145" s="92"/>
      <c r="JTA145" s="92" t="s">
        <v>124</v>
      </c>
      <c r="JTB145" s="92"/>
      <c r="JTC145" s="92"/>
      <c r="JTD145" s="92"/>
      <c r="JTE145" s="92"/>
      <c r="JTF145" s="92"/>
      <c r="JTG145" s="92"/>
      <c r="JTH145" s="92"/>
      <c r="JTI145" s="92" t="s">
        <v>124</v>
      </c>
      <c r="JTJ145" s="92"/>
      <c r="JTK145" s="92"/>
      <c r="JTL145" s="92"/>
      <c r="JTM145" s="92"/>
      <c r="JTN145" s="92"/>
      <c r="JTO145" s="92"/>
      <c r="JTP145" s="92"/>
      <c r="JTQ145" s="92" t="s">
        <v>124</v>
      </c>
      <c r="JTR145" s="92"/>
      <c r="JTS145" s="92"/>
      <c r="JTT145" s="92"/>
      <c r="JTU145" s="92"/>
      <c r="JTV145" s="92"/>
      <c r="JTW145" s="92"/>
      <c r="JTX145" s="92"/>
      <c r="JTY145" s="92" t="s">
        <v>124</v>
      </c>
      <c r="JTZ145" s="92"/>
      <c r="JUA145" s="92"/>
      <c r="JUB145" s="92"/>
      <c r="JUC145" s="92"/>
      <c r="JUD145" s="92"/>
      <c r="JUE145" s="92"/>
      <c r="JUF145" s="92"/>
      <c r="JUG145" s="92" t="s">
        <v>124</v>
      </c>
      <c r="JUH145" s="92"/>
      <c r="JUI145" s="92"/>
      <c r="JUJ145" s="92"/>
      <c r="JUK145" s="92"/>
      <c r="JUL145" s="92"/>
      <c r="JUM145" s="92"/>
      <c r="JUN145" s="92"/>
      <c r="JUO145" s="92" t="s">
        <v>124</v>
      </c>
      <c r="JUP145" s="92"/>
      <c r="JUQ145" s="92"/>
      <c r="JUR145" s="92"/>
      <c r="JUS145" s="92"/>
      <c r="JUT145" s="92"/>
      <c r="JUU145" s="92"/>
      <c r="JUV145" s="92"/>
      <c r="JUW145" s="92" t="s">
        <v>124</v>
      </c>
      <c r="JUX145" s="92"/>
      <c r="JUY145" s="92"/>
      <c r="JUZ145" s="92"/>
      <c r="JVA145" s="92"/>
      <c r="JVB145" s="92"/>
      <c r="JVC145" s="92"/>
      <c r="JVD145" s="92"/>
      <c r="JVE145" s="92" t="s">
        <v>124</v>
      </c>
      <c r="JVF145" s="92"/>
      <c r="JVG145" s="92"/>
      <c r="JVH145" s="92"/>
      <c r="JVI145" s="92"/>
      <c r="JVJ145" s="92"/>
      <c r="JVK145" s="92"/>
      <c r="JVL145" s="92"/>
      <c r="JVM145" s="92" t="s">
        <v>124</v>
      </c>
      <c r="JVN145" s="92"/>
      <c r="JVO145" s="92"/>
      <c r="JVP145" s="92"/>
      <c r="JVQ145" s="92"/>
      <c r="JVR145" s="92"/>
      <c r="JVS145" s="92"/>
      <c r="JVT145" s="92"/>
      <c r="JVU145" s="92" t="s">
        <v>124</v>
      </c>
      <c r="JVV145" s="92"/>
      <c r="JVW145" s="92"/>
      <c r="JVX145" s="92"/>
      <c r="JVY145" s="92"/>
      <c r="JVZ145" s="92"/>
      <c r="JWA145" s="92"/>
      <c r="JWB145" s="92"/>
      <c r="JWC145" s="92" t="s">
        <v>124</v>
      </c>
      <c r="JWD145" s="92"/>
      <c r="JWE145" s="92"/>
      <c r="JWF145" s="92"/>
      <c r="JWG145" s="92"/>
      <c r="JWH145" s="92"/>
      <c r="JWI145" s="92"/>
      <c r="JWJ145" s="92"/>
      <c r="JWK145" s="92" t="s">
        <v>124</v>
      </c>
      <c r="JWL145" s="92"/>
      <c r="JWM145" s="92"/>
      <c r="JWN145" s="92"/>
      <c r="JWO145" s="92"/>
      <c r="JWP145" s="92"/>
      <c r="JWQ145" s="92"/>
      <c r="JWR145" s="92"/>
      <c r="JWS145" s="92" t="s">
        <v>124</v>
      </c>
      <c r="JWT145" s="92"/>
      <c r="JWU145" s="92"/>
      <c r="JWV145" s="92"/>
      <c r="JWW145" s="92"/>
      <c r="JWX145" s="92"/>
      <c r="JWY145" s="92"/>
      <c r="JWZ145" s="92"/>
      <c r="JXA145" s="92" t="s">
        <v>124</v>
      </c>
      <c r="JXB145" s="92"/>
      <c r="JXC145" s="92"/>
      <c r="JXD145" s="92"/>
      <c r="JXE145" s="92"/>
      <c r="JXF145" s="92"/>
      <c r="JXG145" s="92"/>
      <c r="JXH145" s="92"/>
      <c r="JXI145" s="92" t="s">
        <v>124</v>
      </c>
      <c r="JXJ145" s="92"/>
      <c r="JXK145" s="92"/>
      <c r="JXL145" s="92"/>
      <c r="JXM145" s="92"/>
      <c r="JXN145" s="92"/>
      <c r="JXO145" s="92"/>
      <c r="JXP145" s="92"/>
      <c r="JXQ145" s="92" t="s">
        <v>124</v>
      </c>
      <c r="JXR145" s="92"/>
      <c r="JXS145" s="92"/>
      <c r="JXT145" s="92"/>
      <c r="JXU145" s="92"/>
      <c r="JXV145" s="92"/>
      <c r="JXW145" s="92"/>
      <c r="JXX145" s="92"/>
      <c r="JXY145" s="92" t="s">
        <v>124</v>
      </c>
      <c r="JXZ145" s="92"/>
      <c r="JYA145" s="92"/>
      <c r="JYB145" s="92"/>
      <c r="JYC145" s="92"/>
      <c r="JYD145" s="92"/>
      <c r="JYE145" s="92"/>
      <c r="JYF145" s="92"/>
      <c r="JYG145" s="92" t="s">
        <v>124</v>
      </c>
      <c r="JYH145" s="92"/>
      <c r="JYI145" s="92"/>
      <c r="JYJ145" s="92"/>
      <c r="JYK145" s="92"/>
      <c r="JYL145" s="92"/>
      <c r="JYM145" s="92"/>
      <c r="JYN145" s="92"/>
      <c r="JYO145" s="92" t="s">
        <v>124</v>
      </c>
      <c r="JYP145" s="92"/>
      <c r="JYQ145" s="92"/>
      <c r="JYR145" s="92"/>
      <c r="JYS145" s="92"/>
      <c r="JYT145" s="92"/>
      <c r="JYU145" s="92"/>
      <c r="JYV145" s="92"/>
      <c r="JYW145" s="92" t="s">
        <v>124</v>
      </c>
      <c r="JYX145" s="92"/>
      <c r="JYY145" s="92"/>
      <c r="JYZ145" s="92"/>
      <c r="JZA145" s="92"/>
      <c r="JZB145" s="92"/>
      <c r="JZC145" s="92"/>
      <c r="JZD145" s="92"/>
      <c r="JZE145" s="92" t="s">
        <v>124</v>
      </c>
      <c r="JZF145" s="92"/>
      <c r="JZG145" s="92"/>
      <c r="JZH145" s="92"/>
      <c r="JZI145" s="92"/>
      <c r="JZJ145" s="92"/>
      <c r="JZK145" s="92"/>
      <c r="JZL145" s="92"/>
      <c r="JZM145" s="92" t="s">
        <v>124</v>
      </c>
      <c r="JZN145" s="92"/>
      <c r="JZO145" s="92"/>
      <c r="JZP145" s="92"/>
      <c r="JZQ145" s="92"/>
      <c r="JZR145" s="92"/>
      <c r="JZS145" s="92"/>
      <c r="JZT145" s="92"/>
      <c r="JZU145" s="92" t="s">
        <v>124</v>
      </c>
      <c r="JZV145" s="92"/>
      <c r="JZW145" s="92"/>
      <c r="JZX145" s="92"/>
      <c r="JZY145" s="92"/>
      <c r="JZZ145" s="92"/>
      <c r="KAA145" s="92"/>
      <c r="KAB145" s="92"/>
      <c r="KAC145" s="92" t="s">
        <v>124</v>
      </c>
      <c r="KAD145" s="92"/>
      <c r="KAE145" s="92"/>
      <c r="KAF145" s="92"/>
      <c r="KAG145" s="92"/>
      <c r="KAH145" s="92"/>
      <c r="KAI145" s="92"/>
      <c r="KAJ145" s="92"/>
      <c r="KAK145" s="92" t="s">
        <v>124</v>
      </c>
      <c r="KAL145" s="92"/>
      <c r="KAM145" s="92"/>
      <c r="KAN145" s="92"/>
      <c r="KAO145" s="92"/>
      <c r="KAP145" s="92"/>
      <c r="KAQ145" s="92"/>
      <c r="KAR145" s="92"/>
      <c r="KAS145" s="92" t="s">
        <v>124</v>
      </c>
      <c r="KAT145" s="92"/>
      <c r="KAU145" s="92"/>
      <c r="KAV145" s="92"/>
      <c r="KAW145" s="92"/>
      <c r="KAX145" s="92"/>
      <c r="KAY145" s="92"/>
      <c r="KAZ145" s="92"/>
      <c r="KBA145" s="92" t="s">
        <v>124</v>
      </c>
      <c r="KBB145" s="92"/>
      <c r="KBC145" s="92"/>
      <c r="KBD145" s="92"/>
      <c r="KBE145" s="92"/>
      <c r="KBF145" s="92"/>
      <c r="KBG145" s="92"/>
      <c r="KBH145" s="92"/>
      <c r="KBI145" s="92" t="s">
        <v>124</v>
      </c>
      <c r="KBJ145" s="92"/>
      <c r="KBK145" s="92"/>
      <c r="KBL145" s="92"/>
      <c r="KBM145" s="92"/>
      <c r="KBN145" s="92"/>
      <c r="KBO145" s="92"/>
      <c r="KBP145" s="92"/>
      <c r="KBQ145" s="92" t="s">
        <v>124</v>
      </c>
      <c r="KBR145" s="92"/>
      <c r="KBS145" s="92"/>
      <c r="KBT145" s="92"/>
      <c r="KBU145" s="92"/>
      <c r="KBV145" s="92"/>
      <c r="KBW145" s="92"/>
      <c r="KBX145" s="92"/>
      <c r="KBY145" s="92" t="s">
        <v>124</v>
      </c>
      <c r="KBZ145" s="92"/>
      <c r="KCA145" s="92"/>
      <c r="KCB145" s="92"/>
      <c r="KCC145" s="92"/>
      <c r="KCD145" s="92"/>
      <c r="KCE145" s="92"/>
      <c r="KCF145" s="92"/>
      <c r="KCG145" s="92" t="s">
        <v>124</v>
      </c>
      <c r="KCH145" s="92"/>
      <c r="KCI145" s="92"/>
      <c r="KCJ145" s="92"/>
      <c r="KCK145" s="92"/>
      <c r="KCL145" s="92"/>
      <c r="KCM145" s="92"/>
      <c r="KCN145" s="92"/>
      <c r="KCO145" s="92" t="s">
        <v>124</v>
      </c>
      <c r="KCP145" s="92"/>
      <c r="KCQ145" s="92"/>
      <c r="KCR145" s="92"/>
      <c r="KCS145" s="92"/>
      <c r="KCT145" s="92"/>
      <c r="KCU145" s="92"/>
      <c r="KCV145" s="92"/>
      <c r="KCW145" s="92" t="s">
        <v>124</v>
      </c>
      <c r="KCX145" s="92"/>
      <c r="KCY145" s="92"/>
      <c r="KCZ145" s="92"/>
      <c r="KDA145" s="92"/>
      <c r="KDB145" s="92"/>
      <c r="KDC145" s="92"/>
      <c r="KDD145" s="92"/>
      <c r="KDE145" s="92" t="s">
        <v>124</v>
      </c>
      <c r="KDF145" s="92"/>
      <c r="KDG145" s="92"/>
      <c r="KDH145" s="92"/>
      <c r="KDI145" s="92"/>
      <c r="KDJ145" s="92"/>
      <c r="KDK145" s="92"/>
      <c r="KDL145" s="92"/>
      <c r="KDM145" s="92" t="s">
        <v>124</v>
      </c>
      <c r="KDN145" s="92"/>
      <c r="KDO145" s="92"/>
      <c r="KDP145" s="92"/>
      <c r="KDQ145" s="92"/>
      <c r="KDR145" s="92"/>
      <c r="KDS145" s="92"/>
      <c r="KDT145" s="92"/>
      <c r="KDU145" s="92" t="s">
        <v>124</v>
      </c>
      <c r="KDV145" s="92"/>
      <c r="KDW145" s="92"/>
      <c r="KDX145" s="92"/>
      <c r="KDY145" s="92"/>
      <c r="KDZ145" s="92"/>
      <c r="KEA145" s="92"/>
      <c r="KEB145" s="92"/>
      <c r="KEC145" s="92" t="s">
        <v>124</v>
      </c>
      <c r="KED145" s="92"/>
      <c r="KEE145" s="92"/>
      <c r="KEF145" s="92"/>
      <c r="KEG145" s="92"/>
      <c r="KEH145" s="92"/>
      <c r="KEI145" s="92"/>
      <c r="KEJ145" s="92"/>
      <c r="KEK145" s="92" t="s">
        <v>124</v>
      </c>
      <c r="KEL145" s="92"/>
      <c r="KEM145" s="92"/>
      <c r="KEN145" s="92"/>
      <c r="KEO145" s="92"/>
      <c r="KEP145" s="92"/>
      <c r="KEQ145" s="92"/>
      <c r="KER145" s="92"/>
      <c r="KES145" s="92" t="s">
        <v>124</v>
      </c>
      <c r="KET145" s="92"/>
      <c r="KEU145" s="92"/>
      <c r="KEV145" s="92"/>
      <c r="KEW145" s="92"/>
      <c r="KEX145" s="92"/>
      <c r="KEY145" s="92"/>
      <c r="KEZ145" s="92"/>
      <c r="KFA145" s="92" t="s">
        <v>124</v>
      </c>
      <c r="KFB145" s="92"/>
      <c r="KFC145" s="92"/>
      <c r="KFD145" s="92"/>
      <c r="KFE145" s="92"/>
      <c r="KFF145" s="92"/>
      <c r="KFG145" s="92"/>
      <c r="KFH145" s="92"/>
      <c r="KFI145" s="92" t="s">
        <v>124</v>
      </c>
      <c r="KFJ145" s="92"/>
      <c r="KFK145" s="92"/>
      <c r="KFL145" s="92"/>
      <c r="KFM145" s="92"/>
      <c r="KFN145" s="92"/>
      <c r="KFO145" s="92"/>
      <c r="KFP145" s="92"/>
      <c r="KFQ145" s="92" t="s">
        <v>124</v>
      </c>
      <c r="KFR145" s="92"/>
      <c r="KFS145" s="92"/>
      <c r="KFT145" s="92"/>
      <c r="KFU145" s="92"/>
      <c r="KFV145" s="92"/>
      <c r="KFW145" s="92"/>
      <c r="KFX145" s="92"/>
      <c r="KFY145" s="92" t="s">
        <v>124</v>
      </c>
      <c r="KFZ145" s="92"/>
      <c r="KGA145" s="92"/>
      <c r="KGB145" s="92"/>
      <c r="KGC145" s="92"/>
      <c r="KGD145" s="92"/>
      <c r="KGE145" s="92"/>
      <c r="KGF145" s="92"/>
      <c r="KGG145" s="92" t="s">
        <v>124</v>
      </c>
      <c r="KGH145" s="92"/>
      <c r="KGI145" s="92"/>
      <c r="KGJ145" s="92"/>
      <c r="KGK145" s="92"/>
      <c r="KGL145" s="92"/>
      <c r="KGM145" s="92"/>
      <c r="KGN145" s="92"/>
      <c r="KGO145" s="92" t="s">
        <v>124</v>
      </c>
      <c r="KGP145" s="92"/>
      <c r="KGQ145" s="92"/>
      <c r="KGR145" s="92"/>
      <c r="KGS145" s="92"/>
      <c r="KGT145" s="92"/>
      <c r="KGU145" s="92"/>
      <c r="KGV145" s="92"/>
      <c r="KGW145" s="92" t="s">
        <v>124</v>
      </c>
      <c r="KGX145" s="92"/>
      <c r="KGY145" s="92"/>
      <c r="KGZ145" s="92"/>
      <c r="KHA145" s="92"/>
      <c r="KHB145" s="92"/>
      <c r="KHC145" s="92"/>
      <c r="KHD145" s="92"/>
      <c r="KHE145" s="92" t="s">
        <v>124</v>
      </c>
      <c r="KHF145" s="92"/>
      <c r="KHG145" s="92"/>
      <c r="KHH145" s="92"/>
      <c r="KHI145" s="92"/>
      <c r="KHJ145" s="92"/>
      <c r="KHK145" s="92"/>
      <c r="KHL145" s="92"/>
      <c r="KHM145" s="92" t="s">
        <v>124</v>
      </c>
      <c r="KHN145" s="92"/>
      <c r="KHO145" s="92"/>
      <c r="KHP145" s="92"/>
      <c r="KHQ145" s="92"/>
      <c r="KHR145" s="92"/>
      <c r="KHS145" s="92"/>
      <c r="KHT145" s="92"/>
      <c r="KHU145" s="92" t="s">
        <v>124</v>
      </c>
      <c r="KHV145" s="92"/>
      <c r="KHW145" s="92"/>
      <c r="KHX145" s="92"/>
      <c r="KHY145" s="92"/>
      <c r="KHZ145" s="92"/>
      <c r="KIA145" s="92"/>
      <c r="KIB145" s="92"/>
      <c r="KIC145" s="92" t="s">
        <v>124</v>
      </c>
      <c r="KID145" s="92"/>
      <c r="KIE145" s="92"/>
      <c r="KIF145" s="92"/>
      <c r="KIG145" s="92"/>
      <c r="KIH145" s="92"/>
      <c r="KII145" s="92"/>
      <c r="KIJ145" s="92"/>
      <c r="KIK145" s="92" t="s">
        <v>124</v>
      </c>
      <c r="KIL145" s="92"/>
      <c r="KIM145" s="92"/>
      <c r="KIN145" s="92"/>
      <c r="KIO145" s="92"/>
      <c r="KIP145" s="92"/>
      <c r="KIQ145" s="92"/>
      <c r="KIR145" s="92"/>
      <c r="KIS145" s="92" t="s">
        <v>124</v>
      </c>
      <c r="KIT145" s="92"/>
      <c r="KIU145" s="92"/>
      <c r="KIV145" s="92"/>
      <c r="KIW145" s="92"/>
      <c r="KIX145" s="92"/>
      <c r="KIY145" s="92"/>
      <c r="KIZ145" s="92"/>
      <c r="KJA145" s="92" t="s">
        <v>124</v>
      </c>
      <c r="KJB145" s="92"/>
      <c r="KJC145" s="92"/>
      <c r="KJD145" s="92"/>
      <c r="KJE145" s="92"/>
      <c r="KJF145" s="92"/>
      <c r="KJG145" s="92"/>
      <c r="KJH145" s="92"/>
      <c r="KJI145" s="92" t="s">
        <v>124</v>
      </c>
      <c r="KJJ145" s="92"/>
      <c r="KJK145" s="92"/>
      <c r="KJL145" s="92"/>
      <c r="KJM145" s="92"/>
      <c r="KJN145" s="92"/>
      <c r="KJO145" s="92"/>
      <c r="KJP145" s="92"/>
      <c r="KJQ145" s="92" t="s">
        <v>124</v>
      </c>
      <c r="KJR145" s="92"/>
      <c r="KJS145" s="92"/>
      <c r="KJT145" s="92"/>
      <c r="KJU145" s="92"/>
      <c r="KJV145" s="92"/>
      <c r="KJW145" s="92"/>
      <c r="KJX145" s="92"/>
      <c r="KJY145" s="92" t="s">
        <v>124</v>
      </c>
      <c r="KJZ145" s="92"/>
      <c r="KKA145" s="92"/>
      <c r="KKB145" s="92"/>
      <c r="KKC145" s="92"/>
      <c r="KKD145" s="92"/>
      <c r="KKE145" s="92"/>
      <c r="KKF145" s="92"/>
      <c r="KKG145" s="92" t="s">
        <v>124</v>
      </c>
      <c r="KKH145" s="92"/>
      <c r="KKI145" s="92"/>
      <c r="KKJ145" s="92"/>
      <c r="KKK145" s="92"/>
      <c r="KKL145" s="92"/>
      <c r="KKM145" s="92"/>
      <c r="KKN145" s="92"/>
      <c r="KKO145" s="92" t="s">
        <v>124</v>
      </c>
      <c r="KKP145" s="92"/>
      <c r="KKQ145" s="92"/>
      <c r="KKR145" s="92"/>
      <c r="KKS145" s="92"/>
      <c r="KKT145" s="92"/>
      <c r="KKU145" s="92"/>
      <c r="KKV145" s="92"/>
      <c r="KKW145" s="92" t="s">
        <v>124</v>
      </c>
      <c r="KKX145" s="92"/>
      <c r="KKY145" s="92"/>
      <c r="KKZ145" s="92"/>
      <c r="KLA145" s="92"/>
      <c r="KLB145" s="92"/>
      <c r="KLC145" s="92"/>
      <c r="KLD145" s="92"/>
      <c r="KLE145" s="92" t="s">
        <v>124</v>
      </c>
      <c r="KLF145" s="92"/>
      <c r="KLG145" s="92"/>
      <c r="KLH145" s="92"/>
      <c r="KLI145" s="92"/>
      <c r="KLJ145" s="92"/>
      <c r="KLK145" s="92"/>
      <c r="KLL145" s="92"/>
      <c r="KLM145" s="92" t="s">
        <v>124</v>
      </c>
      <c r="KLN145" s="92"/>
      <c r="KLO145" s="92"/>
      <c r="KLP145" s="92"/>
      <c r="KLQ145" s="92"/>
      <c r="KLR145" s="92"/>
      <c r="KLS145" s="92"/>
      <c r="KLT145" s="92"/>
      <c r="KLU145" s="92" t="s">
        <v>124</v>
      </c>
      <c r="KLV145" s="92"/>
      <c r="KLW145" s="92"/>
      <c r="KLX145" s="92"/>
      <c r="KLY145" s="92"/>
      <c r="KLZ145" s="92"/>
      <c r="KMA145" s="92"/>
      <c r="KMB145" s="92"/>
      <c r="KMC145" s="92" t="s">
        <v>124</v>
      </c>
      <c r="KMD145" s="92"/>
      <c r="KME145" s="92"/>
      <c r="KMF145" s="92"/>
      <c r="KMG145" s="92"/>
      <c r="KMH145" s="92"/>
      <c r="KMI145" s="92"/>
      <c r="KMJ145" s="92"/>
      <c r="KMK145" s="92" t="s">
        <v>124</v>
      </c>
      <c r="KML145" s="92"/>
      <c r="KMM145" s="92"/>
      <c r="KMN145" s="92"/>
      <c r="KMO145" s="92"/>
      <c r="KMP145" s="92"/>
      <c r="KMQ145" s="92"/>
      <c r="KMR145" s="92"/>
      <c r="KMS145" s="92" t="s">
        <v>124</v>
      </c>
      <c r="KMT145" s="92"/>
      <c r="KMU145" s="92"/>
      <c r="KMV145" s="92"/>
      <c r="KMW145" s="92"/>
      <c r="KMX145" s="92"/>
      <c r="KMY145" s="92"/>
      <c r="KMZ145" s="92"/>
      <c r="KNA145" s="92" t="s">
        <v>124</v>
      </c>
      <c r="KNB145" s="92"/>
      <c r="KNC145" s="92"/>
      <c r="KND145" s="92"/>
      <c r="KNE145" s="92"/>
      <c r="KNF145" s="92"/>
      <c r="KNG145" s="92"/>
      <c r="KNH145" s="92"/>
      <c r="KNI145" s="92" t="s">
        <v>124</v>
      </c>
      <c r="KNJ145" s="92"/>
      <c r="KNK145" s="92"/>
      <c r="KNL145" s="92"/>
      <c r="KNM145" s="92"/>
      <c r="KNN145" s="92"/>
      <c r="KNO145" s="92"/>
      <c r="KNP145" s="92"/>
      <c r="KNQ145" s="92" t="s">
        <v>124</v>
      </c>
      <c r="KNR145" s="92"/>
      <c r="KNS145" s="92"/>
      <c r="KNT145" s="92"/>
      <c r="KNU145" s="92"/>
      <c r="KNV145" s="92"/>
      <c r="KNW145" s="92"/>
      <c r="KNX145" s="92"/>
      <c r="KNY145" s="92" t="s">
        <v>124</v>
      </c>
      <c r="KNZ145" s="92"/>
      <c r="KOA145" s="92"/>
      <c r="KOB145" s="92"/>
      <c r="KOC145" s="92"/>
      <c r="KOD145" s="92"/>
      <c r="KOE145" s="92"/>
      <c r="KOF145" s="92"/>
      <c r="KOG145" s="92" t="s">
        <v>124</v>
      </c>
      <c r="KOH145" s="92"/>
      <c r="KOI145" s="92"/>
      <c r="KOJ145" s="92"/>
      <c r="KOK145" s="92"/>
      <c r="KOL145" s="92"/>
      <c r="KOM145" s="92"/>
      <c r="KON145" s="92"/>
      <c r="KOO145" s="92" t="s">
        <v>124</v>
      </c>
      <c r="KOP145" s="92"/>
      <c r="KOQ145" s="92"/>
      <c r="KOR145" s="92"/>
      <c r="KOS145" s="92"/>
      <c r="KOT145" s="92"/>
      <c r="KOU145" s="92"/>
      <c r="KOV145" s="92"/>
      <c r="KOW145" s="92" t="s">
        <v>124</v>
      </c>
      <c r="KOX145" s="92"/>
      <c r="KOY145" s="92"/>
      <c r="KOZ145" s="92"/>
      <c r="KPA145" s="92"/>
      <c r="KPB145" s="92"/>
      <c r="KPC145" s="92"/>
      <c r="KPD145" s="92"/>
      <c r="KPE145" s="92" t="s">
        <v>124</v>
      </c>
      <c r="KPF145" s="92"/>
      <c r="KPG145" s="92"/>
      <c r="KPH145" s="92"/>
      <c r="KPI145" s="92"/>
      <c r="KPJ145" s="92"/>
      <c r="KPK145" s="92"/>
      <c r="KPL145" s="92"/>
      <c r="KPM145" s="92" t="s">
        <v>124</v>
      </c>
      <c r="KPN145" s="92"/>
      <c r="KPO145" s="92"/>
      <c r="KPP145" s="92"/>
      <c r="KPQ145" s="92"/>
      <c r="KPR145" s="92"/>
      <c r="KPS145" s="92"/>
      <c r="KPT145" s="92"/>
      <c r="KPU145" s="92" t="s">
        <v>124</v>
      </c>
      <c r="KPV145" s="92"/>
      <c r="KPW145" s="92"/>
      <c r="KPX145" s="92"/>
      <c r="KPY145" s="92"/>
      <c r="KPZ145" s="92"/>
      <c r="KQA145" s="92"/>
      <c r="KQB145" s="92"/>
      <c r="KQC145" s="92" t="s">
        <v>124</v>
      </c>
      <c r="KQD145" s="92"/>
      <c r="KQE145" s="92"/>
      <c r="KQF145" s="92"/>
      <c r="KQG145" s="92"/>
      <c r="KQH145" s="92"/>
      <c r="KQI145" s="92"/>
      <c r="KQJ145" s="92"/>
      <c r="KQK145" s="92" t="s">
        <v>124</v>
      </c>
      <c r="KQL145" s="92"/>
      <c r="KQM145" s="92"/>
      <c r="KQN145" s="92"/>
      <c r="KQO145" s="92"/>
      <c r="KQP145" s="92"/>
      <c r="KQQ145" s="92"/>
      <c r="KQR145" s="92"/>
      <c r="KQS145" s="92" t="s">
        <v>124</v>
      </c>
      <c r="KQT145" s="92"/>
      <c r="KQU145" s="92"/>
      <c r="KQV145" s="92"/>
      <c r="KQW145" s="92"/>
      <c r="KQX145" s="92"/>
      <c r="KQY145" s="92"/>
      <c r="KQZ145" s="92"/>
      <c r="KRA145" s="92" t="s">
        <v>124</v>
      </c>
      <c r="KRB145" s="92"/>
      <c r="KRC145" s="92"/>
      <c r="KRD145" s="92"/>
      <c r="KRE145" s="92"/>
      <c r="KRF145" s="92"/>
      <c r="KRG145" s="92"/>
      <c r="KRH145" s="92"/>
      <c r="KRI145" s="92" t="s">
        <v>124</v>
      </c>
      <c r="KRJ145" s="92"/>
      <c r="KRK145" s="92"/>
      <c r="KRL145" s="92"/>
      <c r="KRM145" s="92"/>
      <c r="KRN145" s="92"/>
      <c r="KRO145" s="92"/>
      <c r="KRP145" s="92"/>
      <c r="KRQ145" s="92" t="s">
        <v>124</v>
      </c>
      <c r="KRR145" s="92"/>
      <c r="KRS145" s="92"/>
      <c r="KRT145" s="92"/>
      <c r="KRU145" s="92"/>
      <c r="KRV145" s="92"/>
      <c r="KRW145" s="92"/>
      <c r="KRX145" s="92"/>
      <c r="KRY145" s="92" t="s">
        <v>124</v>
      </c>
      <c r="KRZ145" s="92"/>
      <c r="KSA145" s="92"/>
      <c r="KSB145" s="92"/>
      <c r="KSC145" s="92"/>
      <c r="KSD145" s="92"/>
      <c r="KSE145" s="92"/>
      <c r="KSF145" s="92"/>
      <c r="KSG145" s="92" t="s">
        <v>124</v>
      </c>
      <c r="KSH145" s="92"/>
      <c r="KSI145" s="92"/>
      <c r="KSJ145" s="92"/>
      <c r="KSK145" s="92"/>
      <c r="KSL145" s="92"/>
      <c r="KSM145" s="92"/>
      <c r="KSN145" s="92"/>
      <c r="KSO145" s="92" t="s">
        <v>124</v>
      </c>
      <c r="KSP145" s="92"/>
      <c r="KSQ145" s="92"/>
      <c r="KSR145" s="92"/>
      <c r="KSS145" s="92"/>
      <c r="KST145" s="92"/>
      <c r="KSU145" s="92"/>
      <c r="KSV145" s="92"/>
      <c r="KSW145" s="92" t="s">
        <v>124</v>
      </c>
      <c r="KSX145" s="92"/>
      <c r="KSY145" s="92"/>
      <c r="KSZ145" s="92"/>
      <c r="KTA145" s="92"/>
      <c r="KTB145" s="92"/>
      <c r="KTC145" s="92"/>
      <c r="KTD145" s="92"/>
      <c r="KTE145" s="92" t="s">
        <v>124</v>
      </c>
      <c r="KTF145" s="92"/>
      <c r="KTG145" s="92"/>
      <c r="KTH145" s="92"/>
      <c r="KTI145" s="92"/>
      <c r="KTJ145" s="92"/>
      <c r="KTK145" s="92"/>
      <c r="KTL145" s="92"/>
      <c r="KTM145" s="92" t="s">
        <v>124</v>
      </c>
      <c r="KTN145" s="92"/>
      <c r="KTO145" s="92"/>
      <c r="KTP145" s="92"/>
      <c r="KTQ145" s="92"/>
      <c r="KTR145" s="92"/>
      <c r="KTS145" s="92"/>
      <c r="KTT145" s="92"/>
      <c r="KTU145" s="92" t="s">
        <v>124</v>
      </c>
      <c r="KTV145" s="92"/>
      <c r="KTW145" s="92"/>
      <c r="KTX145" s="92"/>
      <c r="KTY145" s="92"/>
      <c r="KTZ145" s="92"/>
      <c r="KUA145" s="92"/>
      <c r="KUB145" s="92"/>
      <c r="KUC145" s="92" t="s">
        <v>124</v>
      </c>
      <c r="KUD145" s="92"/>
      <c r="KUE145" s="92"/>
      <c r="KUF145" s="92"/>
      <c r="KUG145" s="92"/>
      <c r="KUH145" s="92"/>
      <c r="KUI145" s="92"/>
      <c r="KUJ145" s="92"/>
      <c r="KUK145" s="92" t="s">
        <v>124</v>
      </c>
      <c r="KUL145" s="92"/>
      <c r="KUM145" s="92"/>
      <c r="KUN145" s="92"/>
      <c r="KUO145" s="92"/>
      <c r="KUP145" s="92"/>
      <c r="KUQ145" s="92"/>
      <c r="KUR145" s="92"/>
      <c r="KUS145" s="92" t="s">
        <v>124</v>
      </c>
      <c r="KUT145" s="92"/>
      <c r="KUU145" s="92"/>
      <c r="KUV145" s="92"/>
      <c r="KUW145" s="92"/>
      <c r="KUX145" s="92"/>
      <c r="KUY145" s="92"/>
      <c r="KUZ145" s="92"/>
      <c r="KVA145" s="92" t="s">
        <v>124</v>
      </c>
      <c r="KVB145" s="92"/>
      <c r="KVC145" s="92"/>
      <c r="KVD145" s="92"/>
      <c r="KVE145" s="92"/>
      <c r="KVF145" s="92"/>
      <c r="KVG145" s="92"/>
      <c r="KVH145" s="92"/>
      <c r="KVI145" s="92" t="s">
        <v>124</v>
      </c>
      <c r="KVJ145" s="92"/>
      <c r="KVK145" s="92"/>
      <c r="KVL145" s="92"/>
      <c r="KVM145" s="92"/>
      <c r="KVN145" s="92"/>
      <c r="KVO145" s="92"/>
      <c r="KVP145" s="92"/>
      <c r="KVQ145" s="92" t="s">
        <v>124</v>
      </c>
      <c r="KVR145" s="92"/>
      <c r="KVS145" s="92"/>
      <c r="KVT145" s="92"/>
      <c r="KVU145" s="92"/>
      <c r="KVV145" s="92"/>
      <c r="KVW145" s="92"/>
      <c r="KVX145" s="92"/>
      <c r="KVY145" s="92" t="s">
        <v>124</v>
      </c>
      <c r="KVZ145" s="92"/>
      <c r="KWA145" s="92"/>
      <c r="KWB145" s="92"/>
      <c r="KWC145" s="92"/>
      <c r="KWD145" s="92"/>
      <c r="KWE145" s="92"/>
      <c r="KWF145" s="92"/>
      <c r="KWG145" s="92" t="s">
        <v>124</v>
      </c>
      <c r="KWH145" s="92"/>
      <c r="KWI145" s="92"/>
      <c r="KWJ145" s="92"/>
      <c r="KWK145" s="92"/>
      <c r="KWL145" s="92"/>
      <c r="KWM145" s="92"/>
      <c r="KWN145" s="92"/>
      <c r="KWO145" s="92" t="s">
        <v>124</v>
      </c>
      <c r="KWP145" s="92"/>
      <c r="KWQ145" s="92"/>
      <c r="KWR145" s="92"/>
      <c r="KWS145" s="92"/>
      <c r="KWT145" s="92"/>
      <c r="KWU145" s="92"/>
      <c r="KWV145" s="92"/>
      <c r="KWW145" s="92" t="s">
        <v>124</v>
      </c>
      <c r="KWX145" s="92"/>
      <c r="KWY145" s="92"/>
      <c r="KWZ145" s="92"/>
      <c r="KXA145" s="92"/>
      <c r="KXB145" s="92"/>
      <c r="KXC145" s="92"/>
      <c r="KXD145" s="92"/>
      <c r="KXE145" s="92" t="s">
        <v>124</v>
      </c>
      <c r="KXF145" s="92"/>
      <c r="KXG145" s="92"/>
      <c r="KXH145" s="92"/>
      <c r="KXI145" s="92"/>
      <c r="KXJ145" s="92"/>
      <c r="KXK145" s="92"/>
      <c r="KXL145" s="92"/>
      <c r="KXM145" s="92" t="s">
        <v>124</v>
      </c>
      <c r="KXN145" s="92"/>
      <c r="KXO145" s="92"/>
      <c r="KXP145" s="92"/>
      <c r="KXQ145" s="92"/>
      <c r="KXR145" s="92"/>
      <c r="KXS145" s="92"/>
      <c r="KXT145" s="92"/>
      <c r="KXU145" s="92" t="s">
        <v>124</v>
      </c>
      <c r="KXV145" s="92"/>
      <c r="KXW145" s="92"/>
      <c r="KXX145" s="92"/>
      <c r="KXY145" s="92"/>
      <c r="KXZ145" s="92"/>
      <c r="KYA145" s="92"/>
      <c r="KYB145" s="92"/>
      <c r="KYC145" s="92" t="s">
        <v>124</v>
      </c>
      <c r="KYD145" s="92"/>
      <c r="KYE145" s="92"/>
      <c r="KYF145" s="92"/>
      <c r="KYG145" s="92"/>
      <c r="KYH145" s="92"/>
      <c r="KYI145" s="92"/>
      <c r="KYJ145" s="92"/>
      <c r="KYK145" s="92" t="s">
        <v>124</v>
      </c>
      <c r="KYL145" s="92"/>
      <c r="KYM145" s="92"/>
      <c r="KYN145" s="92"/>
      <c r="KYO145" s="92"/>
      <c r="KYP145" s="92"/>
      <c r="KYQ145" s="92"/>
      <c r="KYR145" s="92"/>
      <c r="KYS145" s="92" t="s">
        <v>124</v>
      </c>
      <c r="KYT145" s="92"/>
      <c r="KYU145" s="92"/>
      <c r="KYV145" s="92"/>
      <c r="KYW145" s="92"/>
      <c r="KYX145" s="92"/>
      <c r="KYY145" s="92"/>
      <c r="KYZ145" s="92"/>
      <c r="KZA145" s="92" t="s">
        <v>124</v>
      </c>
      <c r="KZB145" s="92"/>
      <c r="KZC145" s="92"/>
      <c r="KZD145" s="92"/>
      <c r="KZE145" s="92"/>
      <c r="KZF145" s="92"/>
      <c r="KZG145" s="92"/>
      <c r="KZH145" s="92"/>
      <c r="KZI145" s="92" t="s">
        <v>124</v>
      </c>
      <c r="KZJ145" s="92"/>
      <c r="KZK145" s="92"/>
      <c r="KZL145" s="92"/>
      <c r="KZM145" s="92"/>
      <c r="KZN145" s="92"/>
      <c r="KZO145" s="92"/>
      <c r="KZP145" s="92"/>
      <c r="KZQ145" s="92" t="s">
        <v>124</v>
      </c>
      <c r="KZR145" s="92"/>
      <c r="KZS145" s="92"/>
      <c r="KZT145" s="92"/>
      <c r="KZU145" s="92"/>
      <c r="KZV145" s="92"/>
      <c r="KZW145" s="92"/>
      <c r="KZX145" s="92"/>
      <c r="KZY145" s="92" t="s">
        <v>124</v>
      </c>
      <c r="KZZ145" s="92"/>
      <c r="LAA145" s="92"/>
      <c r="LAB145" s="92"/>
      <c r="LAC145" s="92"/>
      <c r="LAD145" s="92"/>
      <c r="LAE145" s="92"/>
      <c r="LAF145" s="92"/>
      <c r="LAG145" s="92" t="s">
        <v>124</v>
      </c>
      <c r="LAH145" s="92"/>
      <c r="LAI145" s="92"/>
      <c r="LAJ145" s="92"/>
      <c r="LAK145" s="92"/>
      <c r="LAL145" s="92"/>
      <c r="LAM145" s="92"/>
      <c r="LAN145" s="92"/>
      <c r="LAO145" s="92" t="s">
        <v>124</v>
      </c>
      <c r="LAP145" s="92"/>
      <c r="LAQ145" s="92"/>
      <c r="LAR145" s="92"/>
      <c r="LAS145" s="92"/>
      <c r="LAT145" s="92"/>
      <c r="LAU145" s="92"/>
      <c r="LAV145" s="92"/>
      <c r="LAW145" s="92" t="s">
        <v>124</v>
      </c>
      <c r="LAX145" s="92"/>
      <c r="LAY145" s="92"/>
      <c r="LAZ145" s="92"/>
      <c r="LBA145" s="92"/>
      <c r="LBB145" s="92"/>
      <c r="LBC145" s="92"/>
      <c r="LBD145" s="92"/>
      <c r="LBE145" s="92" t="s">
        <v>124</v>
      </c>
      <c r="LBF145" s="92"/>
      <c r="LBG145" s="92"/>
      <c r="LBH145" s="92"/>
      <c r="LBI145" s="92"/>
      <c r="LBJ145" s="92"/>
      <c r="LBK145" s="92"/>
      <c r="LBL145" s="92"/>
      <c r="LBM145" s="92" t="s">
        <v>124</v>
      </c>
      <c r="LBN145" s="92"/>
      <c r="LBO145" s="92"/>
      <c r="LBP145" s="92"/>
      <c r="LBQ145" s="92"/>
      <c r="LBR145" s="92"/>
      <c r="LBS145" s="92"/>
      <c r="LBT145" s="92"/>
      <c r="LBU145" s="92" t="s">
        <v>124</v>
      </c>
      <c r="LBV145" s="92"/>
      <c r="LBW145" s="92"/>
      <c r="LBX145" s="92"/>
      <c r="LBY145" s="92"/>
      <c r="LBZ145" s="92"/>
      <c r="LCA145" s="92"/>
      <c r="LCB145" s="92"/>
      <c r="LCC145" s="92" t="s">
        <v>124</v>
      </c>
      <c r="LCD145" s="92"/>
      <c r="LCE145" s="92"/>
      <c r="LCF145" s="92"/>
      <c r="LCG145" s="92"/>
      <c r="LCH145" s="92"/>
      <c r="LCI145" s="92"/>
      <c r="LCJ145" s="92"/>
      <c r="LCK145" s="92" t="s">
        <v>124</v>
      </c>
      <c r="LCL145" s="92"/>
      <c r="LCM145" s="92"/>
      <c r="LCN145" s="92"/>
      <c r="LCO145" s="92"/>
      <c r="LCP145" s="92"/>
      <c r="LCQ145" s="92"/>
      <c r="LCR145" s="92"/>
      <c r="LCS145" s="92" t="s">
        <v>124</v>
      </c>
      <c r="LCT145" s="92"/>
      <c r="LCU145" s="92"/>
      <c r="LCV145" s="92"/>
      <c r="LCW145" s="92"/>
      <c r="LCX145" s="92"/>
      <c r="LCY145" s="92"/>
      <c r="LCZ145" s="92"/>
      <c r="LDA145" s="92" t="s">
        <v>124</v>
      </c>
      <c r="LDB145" s="92"/>
      <c r="LDC145" s="92"/>
      <c r="LDD145" s="92"/>
      <c r="LDE145" s="92"/>
      <c r="LDF145" s="92"/>
      <c r="LDG145" s="92"/>
      <c r="LDH145" s="92"/>
      <c r="LDI145" s="92" t="s">
        <v>124</v>
      </c>
      <c r="LDJ145" s="92"/>
      <c r="LDK145" s="92"/>
      <c r="LDL145" s="92"/>
      <c r="LDM145" s="92"/>
      <c r="LDN145" s="92"/>
      <c r="LDO145" s="92"/>
      <c r="LDP145" s="92"/>
      <c r="LDQ145" s="92" t="s">
        <v>124</v>
      </c>
      <c r="LDR145" s="92"/>
      <c r="LDS145" s="92"/>
      <c r="LDT145" s="92"/>
      <c r="LDU145" s="92"/>
      <c r="LDV145" s="92"/>
      <c r="LDW145" s="92"/>
      <c r="LDX145" s="92"/>
      <c r="LDY145" s="92" t="s">
        <v>124</v>
      </c>
      <c r="LDZ145" s="92"/>
      <c r="LEA145" s="92"/>
      <c r="LEB145" s="92"/>
      <c r="LEC145" s="92"/>
      <c r="LED145" s="92"/>
      <c r="LEE145" s="92"/>
      <c r="LEF145" s="92"/>
      <c r="LEG145" s="92" t="s">
        <v>124</v>
      </c>
      <c r="LEH145" s="92"/>
      <c r="LEI145" s="92"/>
      <c r="LEJ145" s="92"/>
      <c r="LEK145" s="92"/>
      <c r="LEL145" s="92"/>
      <c r="LEM145" s="92"/>
      <c r="LEN145" s="92"/>
      <c r="LEO145" s="92" t="s">
        <v>124</v>
      </c>
      <c r="LEP145" s="92"/>
      <c r="LEQ145" s="92"/>
      <c r="LER145" s="92"/>
      <c r="LES145" s="92"/>
      <c r="LET145" s="92"/>
      <c r="LEU145" s="92"/>
      <c r="LEV145" s="92"/>
      <c r="LEW145" s="92" t="s">
        <v>124</v>
      </c>
      <c r="LEX145" s="92"/>
      <c r="LEY145" s="92"/>
      <c r="LEZ145" s="92"/>
      <c r="LFA145" s="92"/>
      <c r="LFB145" s="92"/>
      <c r="LFC145" s="92"/>
      <c r="LFD145" s="92"/>
      <c r="LFE145" s="92" t="s">
        <v>124</v>
      </c>
      <c r="LFF145" s="92"/>
      <c r="LFG145" s="92"/>
      <c r="LFH145" s="92"/>
      <c r="LFI145" s="92"/>
      <c r="LFJ145" s="92"/>
      <c r="LFK145" s="92"/>
      <c r="LFL145" s="92"/>
      <c r="LFM145" s="92" t="s">
        <v>124</v>
      </c>
      <c r="LFN145" s="92"/>
      <c r="LFO145" s="92"/>
      <c r="LFP145" s="92"/>
      <c r="LFQ145" s="92"/>
      <c r="LFR145" s="92"/>
      <c r="LFS145" s="92"/>
      <c r="LFT145" s="92"/>
      <c r="LFU145" s="92" t="s">
        <v>124</v>
      </c>
      <c r="LFV145" s="92"/>
      <c r="LFW145" s="92"/>
      <c r="LFX145" s="92"/>
      <c r="LFY145" s="92"/>
      <c r="LFZ145" s="92"/>
      <c r="LGA145" s="92"/>
      <c r="LGB145" s="92"/>
      <c r="LGC145" s="92" t="s">
        <v>124</v>
      </c>
      <c r="LGD145" s="92"/>
      <c r="LGE145" s="92"/>
      <c r="LGF145" s="92"/>
      <c r="LGG145" s="92"/>
      <c r="LGH145" s="92"/>
      <c r="LGI145" s="92"/>
      <c r="LGJ145" s="92"/>
      <c r="LGK145" s="92" t="s">
        <v>124</v>
      </c>
      <c r="LGL145" s="92"/>
      <c r="LGM145" s="92"/>
      <c r="LGN145" s="92"/>
      <c r="LGO145" s="92"/>
      <c r="LGP145" s="92"/>
      <c r="LGQ145" s="92"/>
      <c r="LGR145" s="92"/>
      <c r="LGS145" s="92" t="s">
        <v>124</v>
      </c>
      <c r="LGT145" s="92"/>
      <c r="LGU145" s="92"/>
      <c r="LGV145" s="92"/>
      <c r="LGW145" s="92"/>
      <c r="LGX145" s="92"/>
      <c r="LGY145" s="92"/>
      <c r="LGZ145" s="92"/>
      <c r="LHA145" s="92" t="s">
        <v>124</v>
      </c>
      <c r="LHB145" s="92"/>
      <c r="LHC145" s="92"/>
      <c r="LHD145" s="92"/>
      <c r="LHE145" s="92"/>
      <c r="LHF145" s="92"/>
      <c r="LHG145" s="92"/>
      <c r="LHH145" s="92"/>
      <c r="LHI145" s="92" t="s">
        <v>124</v>
      </c>
      <c r="LHJ145" s="92"/>
      <c r="LHK145" s="92"/>
      <c r="LHL145" s="92"/>
      <c r="LHM145" s="92"/>
      <c r="LHN145" s="92"/>
      <c r="LHO145" s="92"/>
      <c r="LHP145" s="92"/>
      <c r="LHQ145" s="92" t="s">
        <v>124</v>
      </c>
      <c r="LHR145" s="92"/>
      <c r="LHS145" s="92"/>
      <c r="LHT145" s="92"/>
      <c r="LHU145" s="92"/>
      <c r="LHV145" s="92"/>
      <c r="LHW145" s="92"/>
      <c r="LHX145" s="92"/>
      <c r="LHY145" s="92" t="s">
        <v>124</v>
      </c>
      <c r="LHZ145" s="92"/>
      <c r="LIA145" s="92"/>
      <c r="LIB145" s="92"/>
      <c r="LIC145" s="92"/>
      <c r="LID145" s="92"/>
      <c r="LIE145" s="92"/>
      <c r="LIF145" s="92"/>
      <c r="LIG145" s="92" t="s">
        <v>124</v>
      </c>
      <c r="LIH145" s="92"/>
      <c r="LII145" s="92"/>
      <c r="LIJ145" s="92"/>
      <c r="LIK145" s="92"/>
      <c r="LIL145" s="92"/>
      <c r="LIM145" s="92"/>
      <c r="LIN145" s="92"/>
      <c r="LIO145" s="92" t="s">
        <v>124</v>
      </c>
      <c r="LIP145" s="92"/>
      <c r="LIQ145" s="92"/>
      <c r="LIR145" s="92"/>
      <c r="LIS145" s="92"/>
      <c r="LIT145" s="92"/>
      <c r="LIU145" s="92"/>
      <c r="LIV145" s="92"/>
      <c r="LIW145" s="92" t="s">
        <v>124</v>
      </c>
      <c r="LIX145" s="92"/>
      <c r="LIY145" s="92"/>
      <c r="LIZ145" s="92"/>
      <c r="LJA145" s="92"/>
      <c r="LJB145" s="92"/>
      <c r="LJC145" s="92"/>
      <c r="LJD145" s="92"/>
      <c r="LJE145" s="92" t="s">
        <v>124</v>
      </c>
      <c r="LJF145" s="92"/>
      <c r="LJG145" s="92"/>
      <c r="LJH145" s="92"/>
      <c r="LJI145" s="92"/>
      <c r="LJJ145" s="92"/>
      <c r="LJK145" s="92"/>
      <c r="LJL145" s="92"/>
      <c r="LJM145" s="92" t="s">
        <v>124</v>
      </c>
      <c r="LJN145" s="92"/>
      <c r="LJO145" s="92"/>
      <c r="LJP145" s="92"/>
      <c r="LJQ145" s="92"/>
      <c r="LJR145" s="92"/>
      <c r="LJS145" s="92"/>
      <c r="LJT145" s="92"/>
      <c r="LJU145" s="92" t="s">
        <v>124</v>
      </c>
      <c r="LJV145" s="92"/>
      <c r="LJW145" s="92"/>
      <c r="LJX145" s="92"/>
      <c r="LJY145" s="92"/>
      <c r="LJZ145" s="92"/>
      <c r="LKA145" s="92"/>
      <c r="LKB145" s="92"/>
      <c r="LKC145" s="92" t="s">
        <v>124</v>
      </c>
      <c r="LKD145" s="92"/>
      <c r="LKE145" s="92"/>
      <c r="LKF145" s="92"/>
      <c r="LKG145" s="92"/>
      <c r="LKH145" s="92"/>
      <c r="LKI145" s="92"/>
      <c r="LKJ145" s="92"/>
      <c r="LKK145" s="92" t="s">
        <v>124</v>
      </c>
      <c r="LKL145" s="92"/>
      <c r="LKM145" s="92"/>
      <c r="LKN145" s="92"/>
      <c r="LKO145" s="92"/>
      <c r="LKP145" s="92"/>
      <c r="LKQ145" s="92"/>
      <c r="LKR145" s="92"/>
      <c r="LKS145" s="92" t="s">
        <v>124</v>
      </c>
      <c r="LKT145" s="92"/>
      <c r="LKU145" s="92"/>
      <c r="LKV145" s="92"/>
      <c r="LKW145" s="92"/>
      <c r="LKX145" s="92"/>
      <c r="LKY145" s="92"/>
      <c r="LKZ145" s="92"/>
      <c r="LLA145" s="92" t="s">
        <v>124</v>
      </c>
      <c r="LLB145" s="92"/>
      <c r="LLC145" s="92"/>
      <c r="LLD145" s="92"/>
      <c r="LLE145" s="92"/>
      <c r="LLF145" s="92"/>
      <c r="LLG145" s="92"/>
      <c r="LLH145" s="92"/>
      <c r="LLI145" s="92" t="s">
        <v>124</v>
      </c>
      <c r="LLJ145" s="92"/>
      <c r="LLK145" s="92"/>
      <c r="LLL145" s="92"/>
      <c r="LLM145" s="92"/>
      <c r="LLN145" s="92"/>
      <c r="LLO145" s="92"/>
      <c r="LLP145" s="92"/>
      <c r="LLQ145" s="92" t="s">
        <v>124</v>
      </c>
      <c r="LLR145" s="92"/>
      <c r="LLS145" s="92"/>
      <c r="LLT145" s="92"/>
      <c r="LLU145" s="92"/>
      <c r="LLV145" s="92"/>
      <c r="LLW145" s="92"/>
      <c r="LLX145" s="92"/>
      <c r="LLY145" s="92" t="s">
        <v>124</v>
      </c>
      <c r="LLZ145" s="92"/>
      <c r="LMA145" s="92"/>
      <c r="LMB145" s="92"/>
      <c r="LMC145" s="92"/>
      <c r="LMD145" s="92"/>
      <c r="LME145" s="92"/>
      <c r="LMF145" s="92"/>
      <c r="LMG145" s="92" t="s">
        <v>124</v>
      </c>
      <c r="LMH145" s="92"/>
      <c r="LMI145" s="92"/>
      <c r="LMJ145" s="92"/>
      <c r="LMK145" s="92"/>
      <c r="LML145" s="92"/>
      <c r="LMM145" s="92"/>
      <c r="LMN145" s="92"/>
      <c r="LMO145" s="92" t="s">
        <v>124</v>
      </c>
      <c r="LMP145" s="92"/>
      <c r="LMQ145" s="92"/>
      <c r="LMR145" s="92"/>
      <c r="LMS145" s="92"/>
      <c r="LMT145" s="92"/>
      <c r="LMU145" s="92"/>
      <c r="LMV145" s="92"/>
      <c r="LMW145" s="92" t="s">
        <v>124</v>
      </c>
      <c r="LMX145" s="92"/>
      <c r="LMY145" s="92"/>
      <c r="LMZ145" s="92"/>
      <c r="LNA145" s="92"/>
      <c r="LNB145" s="92"/>
      <c r="LNC145" s="92"/>
      <c r="LND145" s="92"/>
      <c r="LNE145" s="92" t="s">
        <v>124</v>
      </c>
      <c r="LNF145" s="92"/>
      <c r="LNG145" s="92"/>
      <c r="LNH145" s="92"/>
      <c r="LNI145" s="92"/>
      <c r="LNJ145" s="92"/>
      <c r="LNK145" s="92"/>
      <c r="LNL145" s="92"/>
      <c r="LNM145" s="92" t="s">
        <v>124</v>
      </c>
      <c r="LNN145" s="92"/>
      <c r="LNO145" s="92"/>
      <c r="LNP145" s="92"/>
      <c r="LNQ145" s="92"/>
      <c r="LNR145" s="92"/>
      <c r="LNS145" s="92"/>
      <c r="LNT145" s="92"/>
      <c r="LNU145" s="92" t="s">
        <v>124</v>
      </c>
      <c r="LNV145" s="92"/>
      <c r="LNW145" s="92"/>
      <c r="LNX145" s="92"/>
      <c r="LNY145" s="92"/>
      <c r="LNZ145" s="92"/>
      <c r="LOA145" s="92"/>
      <c r="LOB145" s="92"/>
      <c r="LOC145" s="92" t="s">
        <v>124</v>
      </c>
      <c r="LOD145" s="92"/>
      <c r="LOE145" s="92"/>
      <c r="LOF145" s="92"/>
      <c r="LOG145" s="92"/>
      <c r="LOH145" s="92"/>
      <c r="LOI145" s="92"/>
      <c r="LOJ145" s="92"/>
      <c r="LOK145" s="92" t="s">
        <v>124</v>
      </c>
      <c r="LOL145" s="92"/>
      <c r="LOM145" s="92"/>
      <c r="LON145" s="92"/>
      <c r="LOO145" s="92"/>
      <c r="LOP145" s="92"/>
      <c r="LOQ145" s="92"/>
      <c r="LOR145" s="92"/>
      <c r="LOS145" s="92" t="s">
        <v>124</v>
      </c>
      <c r="LOT145" s="92"/>
      <c r="LOU145" s="92"/>
      <c r="LOV145" s="92"/>
      <c r="LOW145" s="92"/>
      <c r="LOX145" s="92"/>
      <c r="LOY145" s="92"/>
      <c r="LOZ145" s="92"/>
      <c r="LPA145" s="92" t="s">
        <v>124</v>
      </c>
      <c r="LPB145" s="92"/>
      <c r="LPC145" s="92"/>
      <c r="LPD145" s="92"/>
      <c r="LPE145" s="92"/>
      <c r="LPF145" s="92"/>
      <c r="LPG145" s="92"/>
      <c r="LPH145" s="92"/>
      <c r="LPI145" s="92" t="s">
        <v>124</v>
      </c>
      <c r="LPJ145" s="92"/>
      <c r="LPK145" s="92"/>
      <c r="LPL145" s="92"/>
      <c r="LPM145" s="92"/>
      <c r="LPN145" s="92"/>
      <c r="LPO145" s="92"/>
      <c r="LPP145" s="92"/>
      <c r="LPQ145" s="92" t="s">
        <v>124</v>
      </c>
      <c r="LPR145" s="92"/>
      <c r="LPS145" s="92"/>
      <c r="LPT145" s="92"/>
      <c r="LPU145" s="92"/>
      <c r="LPV145" s="92"/>
      <c r="LPW145" s="92"/>
      <c r="LPX145" s="92"/>
      <c r="LPY145" s="92" t="s">
        <v>124</v>
      </c>
      <c r="LPZ145" s="92"/>
      <c r="LQA145" s="92"/>
      <c r="LQB145" s="92"/>
      <c r="LQC145" s="92"/>
      <c r="LQD145" s="92"/>
      <c r="LQE145" s="92"/>
      <c r="LQF145" s="92"/>
      <c r="LQG145" s="92" t="s">
        <v>124</v>
      </c>
      <c r="LQH145" s="92"/>
      <c r="LQI145" s="92"/>
      <c r="LQJ145" s="92"/>
      <c r="LQK145" s="92"/>
      <c r="LQL145" s="92"/>
      <c r="LQM145" s="92"/>
      <c r="LQN145" s="92"/>
      <c r="LQO145" s="92" t="s">
        <v>124</v>
      </c>
      <c r="LQP145" s="92"/>
      <c r="LQQ145" s="92"/>
      <c r="LQR145" s="92"/>
      <c r="LQS145" s="92"/>
      <c r="LQT145" s="92"/>
      <c r="LQU145" s="92"/>
      <c r="LQV145" s="92"/>
      <c r="LQW145" s="92" t="s">
        <v>124</v>
      </c>
      <c r="LQX145" s="92"/>
      <c r="LQY145" s="92"/>
      <c r="LQZ145" s="92"/>
      <c r="LRA145" s="92"/>
      <c r="LRB145" s="92"/>
      <c r="LRC145" s="92"/>
      <c r="LRD145" s="92"/>
      <c r="LRE145" s="92" t="s">
        <v>124</v>
      </c>
      <c r="LRF145" s="92"/>
      <c r="LRG145" s="92"/>
      <c r="LRH145" s="92"/>
      <c r="LRI145" s="92"/>
      <c r="LRJ145" s="92"/>
      <c r="LRK145" s="92"/>
      <c r="LRL145" s="92"/>
      <c r="LRM145" s="92" t="s">
        <v>124</v>
      </c>
      <c r="LRN145" s="92"/>
      <c r="LRO145" s="92"/>
      <c r="LRP145" s="92"/>
      <c r="LRQ145" s="92"/>
      <c r="LRR145" s="92"/>
      <c r="LRS145" s="92"/>
      <c r="LRT145" s="92"/>
      <c r="LRU145" s="92" t="s">
        <v>124</v>
      </c>
      <c r="LRV145" s="92"/>
      <c r="LRW145" s="92"/>
      <c r="LRX145" s="92"/>
      <c r="LRY145" s="92"/>
      <c r="LRZ145" s="92"/>
      <c r="LSA145" s="92"/>
      <c r="LSB145" s="92"/>
      <c r="LSC145" s="92" t="s">
        <v>124</v>
      </c>
      <c r="LSD145" s="92"/>
      <c r="LSE145" s="92"/>
      <c r="LSF145" s="92"/>
      <c r="LSG145" s="92"/>
      <c r="LSH145" s="92"/>
      <c r="LSI145" s="92"/>
      <c r="LSJ145" s="92"/>
      <c r="LSK145" s="92" t="s">
        <v>124</v>
      </c>
      <c r="LSL145" s="92"/>
      <c r="LSM145" s="92"/>
      <c r="LSN145" s="92"/>
      <c r="LSO145" s="92"/>
      <c r="LSP145" s="92"/>
      <c r="LSQ145" s="92"/>
      <c r="LSR145" s="92"/>
      <c r="LSS145" s="92" t="s">
        <v>124</v>
      </c>
      <c r="LST145" s="92"/>
      <c r="LSU145" s="92"/>
      <c r="LSV145" s="92"/>
      <c r="LSW145" s="92"/>
      <c r="LSX145" s="92"/>
      <c r="LSY145" s="92"/>
      <c r="LSZ145" s="92"/>
      <c r="LTA145" s="92" t="s">
        <v>124</v>
      </c>
      <c r="LTB145" s="92"/>
      <c r="LTC145" s="92"/>
      <c r="LTD145" s="92"/>
      <c r="LTE145" s="92"/>
      <c r="LTF145" s="92"/>
      <c r="LTG145" s="92"/>
      <c r="LTH145" s="92"/>
      <c r="LTI145" s="92" t="s">
        <v>124</v>
      </c>
      <c r="LTJ145" s="92"/>
      <c r="LTK145" s="92"/>
      <c r="LTL145" s="92"/>
      <c r="LTM145" s="92"/>
      <c r="LTN145" s="92"/>
      <c r="LTO145" s="92"/>
      <c r="LTP145" s="92"/>
      <c r="LTQ145" s="92" t="s">
        <v>124</v>
      </c>
      <c r="LTR145" s="92"/>
      <c r="LTS145" s="92"/>
      <c r="LTT145" s="92"/>
      <c r="LTU145" s="92"/>
      <c r="LTV145" s="92"/>
      <c r="LTW145" s="92"/>
      <c r="LTX145" s="92"/>
      <c r="LTY145" s="92" t="s">
        <v>124</v>
      </c>
      <c r="LTZ145" s="92"/>
      <c r="LUA145" s="92"/>
      <c r="LUB145" s="92"/>
      <c r="LUC145" s="92"/>
      <c r="LUD145" s="92"/>
      <c r="LUE145" s="92"/>
      <c r="LUF145" s="92"/>
      <c r="LUG145" s="92" t="s">
        <v>124</v>
      </c>
      <c r="LUH145" s="92"/>
      <c r="LUI145" s="92"/>
      <c r="LUJ145" s="92"/>
      <c r="LUK145" s="92"/>
      <c r="LUL145" s="92"/>
      <c r="LUM145" s="92"/>
      <c r="LUN145" s="92"/>
      <c r="LUO145" s="92" t="s">
        <v>124</v>
      </c>
      <c r="LUP145" s="92"/>
      <c r="LUQ145" s="92"/>
      <c r="LUR145" s="92"/>
      <c r="LUS145" s="92"/>
      <c r="LUT145" s="92"/>
      <c r="LUU145" s="92"/>
      <c r="LUV145" s="92"/>
      <c r="LUW145" s="92" t="s">
        <v>124</v>
      </c>
      <c r="LUX145" s="92"/>
      <c r="LUY145" s="92"/>
      <c r="LUZ145" s="92"/>
      <c r="LVA145" s="92"/>
      <c r="LVB145" s="92"/>
      <c r="LVC145" s="92"/>
      <c r="LVD145" s="92"/>
      <c r="LVE145" s="92" t="s">
        <v>124</v>
      </c>
      <c r="LVF145" s="92"/>
      <c r="LVG145" s="92"/>
      <c r="LVH145" s="92"/>
      <c r="LVI145" s="92"/>
      <c r="LVJ145" s="92"/>
      <c r="LVK145" s="92"/>
      <c r="LVL145" s="92"/>
      <c r="LVM145" s="92" t="s">
        <v>124</v>
      </c>
      <c r="LVN145" s="92"/>
      <c r="LVO145" s="92"/>
      <c r="LVP145" s="92"/>
      <c r="LVQ145" s="92"/>
      <c r="LVR145" s="92"/>
      <c r="LVS145" s="92"/>
      <c r="LVT145" s="92"/>
      <c r="LVU145" s="92" t="s">
        <v>124</v>
      </c>
      <c r="LVV145" s="92"/>
      <c r="LVW145" s="92"/>
      <c r="LVX145" s="92"/>
      <c r="LVY145" s="92"/>
      <c r="LVZ145" s="92"/>
      <c r="LWA145" s="92"/>
      <c r="LWB145" s="92"/>
      <c r="LWC145" s="92" t="s">
        <v>124</v>
      </c>
      <c r="LWD145" s="92"/>
      <c r="LWE145" s="92"/>
      <c r="LWF145" s="92"/>
      <c r="LWG145" s="92"/>
      <c r="LWH145" s="92"/>
      <c r="LWI145" s="92"/>
      <c r="LWJ145" s="92"/>
      <c r="LWK145" s="92" t="s">
        <v>124</v>
      </c>
      <c r="LWL145" s="92"/>
      <c r="LWM145" s="92"/>
      <c r="LWN145" s="92"/>
      <c r="LWO145" s="92"/>
      <c r="LWP145" s="92"/>
      <c r="LWQ145" s="92"/>
      <c r="LWR145" s="92"/>
      <c r="LWS145" s="92" t="s">
        <v>124</v>
      </c>
      <c r="LWT145" s="92"/>
      <c r="LWU145" s="92"/>
      <c r="LWV145" s="92"/>
      <c r="LWW145" s="92"/>
      <c r="LWX145" s="92"/>
      <c r="LWY145" s="92"/>
      <c r="LWZ145" s="92"/>
      <c r="LXA145" s="92" t="s">
        <v>124</v>
      </c>
      <c r="LXB145" s="92"/>
      <c r="LXC145" s="92"/>
      <c r="LXD145" s="92"/>
      <c r="LXE145" s="92"/>
      <c r="LXF145" s="92"/>
      <c r="LXG145" s="92"/>
      <c r="LXH145" s="92"/>
      <c r="LXI145" s="92" t="s">
        <v>124</v>
      </c>
      <c r="LXJ145" s="92"/>
      <c r="LXK145" s="92"/>
      <c r="LXL145" s="92"/>
      <c r="LXM145" s="92"/>
      <c r="LXN145" s="92"/>
      <c r="LXO145" s="92"/>
      <c r="LXP145" s="92"/>
      <c r="LXQ145" s="92" t="s">
        <v>124</v>
      </c>
      <c r="LXR145" s="92"/>
      <c r="LXS145" s="92"/>
      <c r="LXT145" s="92"/>
      <c r="LXU145" s="92"/>
      <c r="LXV145" s="92"/>
      <c r="LXW145" s="92"/>
      <c r="LXX145" s="92"/>
      <c r="LXY145" s="92" t="s">
        <v>124</v>
      </c>
      <c r="LXZ145" s="92"/>
      <c r="LYA145" s="92"/>
      <c r="LYB145" s="92"/>
      <c r="LYC145" s="92"/>
      <c r="LYD145" s="92"/>
      <c r="LYE145" s="92"/>
      <c r="LYF145" s="92"/>
      <c r="LYG145" s="92" t="s">
        <v>124</v>
      </c>
      <c r="LYH145" s="92"/>
      <c r="LYI145" s="92"/>
      <c r="LYJ145" s="92"/>
      <c r="LYK145" s="92"/>
      <c r="LYL145" s="92"/>
      <c r="LYM145" s="92"/>
      <c r="LYN145" s="92"/>
      <c r="LYO145" s="92" t="s">
        <v>124</v>
      </c>
      <c r="LYP145" s="92"/>
      <c r="LYQ145" s="92"/>
      <c r="LYR145" s="92"/>
      <c r="LYS145" s="92"/>
      <c r="LYT145" s="92"/>
      <c r="LYU145" s="92"/>
      <c r="LYV145" s="92"/>
      <c r="LYW145" s="92" t="s">
        <v>124</v>
      </c>
      <c r="LYX145" s="92"/>
      <c r="LYY145" s="92"/>
      <c r="LYZ145" s="92"/>
      <c r="LZA145" s="92"/>
      <c r="LZB145" s="92"/>
      <c r="LZC145" s="92"/>
      <c r="LZD145" s="92"/>
      <c r="LZE145" s="92" t="s">
        <v>124</v>
      </c>
      <c r="LZF145" s="92"/>
      <c r="LZG145" s="92"/>
      <c r="LZH145" s="92"/>
      <c r="LZI145" s="92"/>
      <c r="LZJ145" s="92"/>
      <c r="LZK145" s="92"/>
      <c r="LZL145" s="92"/>
      <c r="LZM145" s="92" t="s">
        <v>124</v>
      </c>
      <c r="LZN145" s="92"/>
      <c r="LZO145" s="92"/>
      <c r="LZP145" s="92"/>
      <c r="LZQ145" s="92"/>
      <c r="LZR145" s="92"/>
      <c r="LZS145" s="92"/>
      <c r="LZT145" s="92"/>
      <c r="LZU145" s="92" t="s">
        <v>124</v>
      </c>
      <c r="LZV145" s="92"/>
      <c r="LZW145" s="92"/>
      <c r="LZX145" s="92"/>
      <c r="LZY145" s="92"/>
      <c r="LZZ145" s="92"/>
      <c r="MAA145" s="92"/>
      <c r="MAB145" s="92"/>
      <c r="MAC145" s="92" t="s">
        <v>124</v>
      </c>
      <c r="MAD145" s="92"/>
      <c r="MAE145" s="92"/>
      <c r="MAF145" s="92"/>
      <c r="MAG145" s="92"/>
      <c r="MAH145" s="92"/>
      <c r="MAI145" s="92"/>
      <c r="MAJ145" s="92"/>
      <c r="MAK145" s="92" t="s">
        <v>124</v>
      </c>
      <c r="MAL145" s="92"/>
      <c r="MAM145" s="92"/>
      <c r="MAN145" s="92"/>
      <c r="MAO145" s="92"/>
      <c r="MAP145" s="92"/>
      <c r="MAQ145" s="92"/>
      <c r="MAR145" s="92"/>
      <c r="MAS145" s="92" t="s">
        <v>124</v>
      </c>
      <c r="MAT145" s="92"/>
      <c r="MAU145" s="92"/>
      <c r="MAV145" s="92"/>
      <c r="MAW145" s="92"/>
      <c r="MAX145" s="92"/>
      <c r="MAY145" s="92"/>
      <c r="MAZ145" s="92"/>
      <c r="MBA145" s="92" t="s">
        <v>124</v>
      </c>
      <c r="MBB145" s="92"/>
      <c r="MBC145" s="92"/>
      <c r="MBD145" s="92"/>
      <c r="MBE145" s="92"/>
      <c r="MBF145" s="92"/>
      <c r="MBG145" s="92"/>
      <c r="MBH145" s="92"/>
      <c r="MBI145" s="92" t="s">
        <v>124</v>
      </c>
      <c r="MBJ145" s="92"/>
      <c r="MBK145" s="92"/>
      <c r="MBL145" s="92"/>
      <c r="MBM145" s="92"/>
      <c r="MBN145" s="92"/>
      <c r="MBO145" s="92"/>
      <c r="MBP145" s="92"/>
      <c r="MBQ145" s="92" t="s">
        <v>124</v>
      </c>
      <c r="MBR145" s="92"/>
      <c r="MBS145" s="92"/>
      <c r="MBT145" s="92"/>
      <c r="MBU145" s="92"/>
      <c r="MBV145" s="92"/>
      <c r="MBW145" s="92"/>
      <c r="MBX145" s="92"/>
      <c r="MBY145" s="92" t="s">
        <v>124</v>
      </c>
      <c r="MBZ145" s="92"/>
      <c r="MCA145" s="92"/>
      <c r="MCB145" s="92"/>
      <c r="MCC145" s="92"/>
      <c r="MCD145" s="92"/>
      <c r="MCE145" s="92"/>
      <c r="MCF145" s="92"/>
      <c r="MCG145" s="92" t="s">
        <v>124</v>
      </c>
      <c r="MCH145" s="92"/>
      <c r="MCI145" s="92"/>
      <c r="MCJ145" s="92"/>
      <c r="MCK145" s="92"/>
      <c r="MCL145" s="92"/>
      <c r="MCM145" s="92"/>
      <c r="MCN145" s="92"/>
      <c r="MCO145" s="92" t="s">
        <v>124</v>
      </c>
      <c r="MCP145" s="92"/>
      <c r="MCQ145" s="92"/>
      <c r="MCR145" s="92"/>
      <c r="MCS145" s="92"/>
      <c r="MCT145" s="92"/>
      <c r="MCU145" s="92"/>
      <c r="MCV145" s="92"/>
      <c r="MCW145" s="92" t="s">
        <v>124</v>
      </c>
      <c r="MCX145" s="92"/>
      <c r="MCY145" s="92"/>
      <c r="MCZ145" s="92"/>
      <c r="MDA145" s="92"/>
      <c r="MDB145" s="92"/>
      <c r="MDC145" s="92"/>
      <c r="MDD145" s="92"/>
      <c r="MDE145" s="92" t="s">
        <v>124</v>
      </c>
      <c r="MDF145" s="92"/>
      <c r="MDG145" s="92"/>
      <c r="MDH145" s="92"/>
      <c r="MDI145" s="92"/>
      <c r="MDJ145" s="92"/>
      <c r="MDK145" s="92"/>
      <c r="MDL145" s="92"/>
      <c r="MDM145" s="92" t="s">
        <v>124</v>
      </c>
      <c r="MDN145" s="92"/>
      <c r="MDO145" s="92"/>
      <c r="MDP145" s="92"/>
      <c r="MDQ145" s="92"/>
      <c r="MDR145" s="92"/>
      <c r="MDS145" s="92"/>
      <c r="MDT145" s="92"/>
      <c r="MDU145" s="92" t="s">
        <v>124</v>
      </c>
      <c r="MDV145" s="92"/>
      <c r="MDW145" s="92"/>
      <c r="MDX145" s="92"/>
      <c r="MDY145" s="92"/>
      <c r="MDZ145" s="92"/>
      <c r="MEA145" s="92"/>
      <c r="MEB145" s="92"/>
      <c r="MEC145" s="92" t="s">
        <v>124</v>
      </c>
      <c r="MED145" s="92"/>
      <c r="MEE145" s="92"/>
      <c r="MEF145" s="92"/>
      <c r="MEG145" s="92"/>
      <c r="MEH145" s="92"/>
      <c r="MEI145" s="92"/>
      <c r="MEJ145" s="92"/>
      <c r="MEK145" s="92" t="s">
        <v>124</v>
      </c>
      <c r="MEL145" s="92"/>
      <c r="MEM145" s="92"/>
      <c r="MEN145" s="92"/>
      <c r="MEO145" s="92"/>
      <c r="MEP145" s="92"/>
      <c r="MEQ145" s="92"/>
      <c r="MER145" s="92"/>
      <c r="MES145" s="92" t="s">
        <v>124</v>
      </c>
      <c r="MET145" s="92"/>
      <c r="MEU145" s="92"/>
      <c r="MEV145" s="92"/>
      <c r="MEW145" s="92"/>
      <c r="MEX145" s="92"/>
      <c r="MEY145" s="92"/>
      <c r="MEZ145" s="92"/>
      <c r="MFA145" s="92" t="s">
        <v>124</v>
      </c>
      <c r="MFB145" s="92"/>
      <c r="MFC145" s="92"/>
      <c r="MFD145" s="92"/>
      <c r="MFE145" s="92"/>
      <c r="MFF145" s="92"/>
      <c r="MFG145" s="92"/>
      <c r="MFH145" s="92"/>
      <c r="MFI145" s="92" t="s">
        <v>124</v>
      </c>
      <c r="MFJ145" s="92"/>
      <c r="MFK145" s="92"/>
      <c r="MFL145" s="92"/>
      <c r="MFM145" s="92"/>
      <c r="MFN145" s="92"/>
      <c r="MFO145" s="92"/>
      <c r="MFP145" s="92"/>
      <c r="MFQ145" s="92" t="s">
        <v>124</v>
      </c>
      <c r="MFR145" s="92"/>
      <c r="MFS145" s="92"/>
      <c r="MFT145" s="92"/>
      <c r="MFU145" s="92"/>
      <c r="MFV145" s="92"/>
      <c r="MFW145" s="92"/>
      <c r="MFX145" s="92"/>
      <c r="MFY145" s="92" t="s">
        <v>124</v>
      </c>
      <c r="MFZ145" s="92"/>
      <c r="MGA145" s="92"/>
      <c r="MGB145" s="92"/>
      <c r="MGC145" s="92"/>
      <c r="MGD145" s="92"/>
      <c r="MGE145" s="92"/>
      <c r="MGF145" s="92"/>
      <c r="MGG145" s="92" t="s">
        <v>124</v>
      </c>
      <c r="MGH145" s="92"/>
      <c r="MGI145" s="92"/>
      <c r="MGJ145" s="92"/>
      <c r="MGK145" s="92"/>
      <c r="MGL145" s="92"/>
      <c r="MGM145" s="92"/>
      <c r="MGN145" s="92"/>
      <c r="MGO145" s="92" t="s">
        <v>124</v>
      </c>
      <c r="MGP145" s="92"/>
      <c r="MGQ145" s="92"/>
      <c r="MGR145" s="92"/>
      <c r="MGS145" s="92"/>
      <c r="MGT145" s="92"/>
      <c r="MGU145" s="92"/>
      <c r="MGV145" s="92"/>
      <c r="MGW145" s="92" t="s">
        <v>124</v>
      </c>
      <c r="MGX145" s="92"/>
      <c r="MGY145" s="92"/>
      <c r="MGZ145" s="92"/>
      <c r="MHA145" s="92"/>
      <c r="MHB145" s="92"/>
      <c r="MHC145" s="92"/>
      <c r="MHD145" s="92"/>
      <c r="MHE145" s="92" t="s">
        <v>124</v>
      </c>
      <c r="MHF145" s="92"/>
      <c r="MHG145" s="92"/>
      <c r="MHH145" s="92"/>
      <c r="MHI145" s="92"/>
      <c r="MHJ145" s="92"/>
      <c r="MHK145" s="92"/>
      <c r="MHL145" s="92"/>
      <c r="MHM145" s="92" t="s">
        <v>124</v>
      </c>
      <c r="MHN145" s="92"/>
      <c r="MHO145" s="92"/>
      <c r="MHP145" s="92"/>
      <c r="MHQ145" s="92"/>
      <c r="MHR145" s="92"/>
      <c r="MHS145" s="92"/>
      <c r="MHT145" s="92"/>
      <c r="MHU145" s="92" t="s">
        <v>124</v>
      </c>
      <c r="MHV145" s="92"/>
      <c r="MHW145" s="92"/>
      <c r="MHX145" s="92"/>
      <c r="MHY145" s="92"/>
      <c r="MHZ145" s="92"/>
      <c r="MIA145" s="92"/>
      <c r="MIB145" s="92"/>
      <c r="MIC145" s="92" t="s">
        <v>124</v>
      </c>
      <c r="MID145" s="92"/>
      <c r="MIE145" s="92"/>
      <c r="MIF145" s="92"/>
      <c r="MIG145" s="92"/>
      <c r="MIH145" s="92"/>
      <c r="MII145" s="92"/>
      <c r="MIJ145" s="92"/>
      <c r="MIK145" s="92" t="s">
        <v>124</v>
      </c>
      <c r="MIL145" s="92"/>
      <c r="MIM145" s="92"/>
      <c r="MIN145" s="92"/>
      <c r="MIO145" s="92"/>
      <c r="MIP145" s="92"/>
      <c r="MIQ145" s="92"/>
      <c r="MIR145" s="92"/>
      <c r="MIS145" s="92" t="s">
        <v>124</v>
      </c>
      <c r="MIT145" s="92"/>
      <c r="MIU145" s="92"/>
      <c r="MIV145" s="92"/>
      <c r="MIW145" s="92"/>
      <c r="MIX145" s="92"/>
      <c r="MIY145" s="92"/>
      <c r="MIZ145" s="92"/>
      <c r="MJA145" s="92" t="s">
        <v>124</v>
      </c>
      <c r="MJB145" s="92"/>
      <c r="MJC145" s="92"/>
      <c r="MJD145" s="92"/>
      <c r="MJE145" s="92"/>
      <c r="MJF145" s="92"/>
      <c r="MJG145" s="92"/>
      <c r="MJH145" s="92"/>
      <c r="MJI145" s="92" t="s">
        <v>124</v>
      </c>
      <c r="MJJ145" s="92"/>
      <c r="MJK145" s="92"/>
      <c r="MJL145" s="92"/>
      <c r="MJM145" s="92"/>
      <c r="MJN145" s="92"/>
      <c r="MJO145" s="92"/>
      <c r="MJP145" s="92"/>
      <c r="MJQ145" s="92" t="s">
        <v>124</v>
      </c>
      <c r="MJR145" s="92"/>
      <c r="MJS145" s="92"/>
      <c r="MJT145" s="92"/>
      <c r="MJU145" s="92"/>
      <c r="MJV145" s="92"/>
      <c r="MJW145" s="92"/>
      <c r="MJX145" s="92"/>
      <c r="MJY145" s="92" t="s">
        <v>124</v>
      </c>
      <c r="MJZ145" s="92"/>
      <c r="MKA145" s="92"/>
      <c r="MKB145" s="92"/>
      <c r="MKC145" s="92"/>
      <c r="MKD145" s="92"/>
      <c r="MKE145" s="92"/>
      <c r="MKF145" s="92"/>
      <c r="MKG145" s="92" t="s">
        <v>124</v>
      </c>
      <c r="MKH145" s="92"/>
      <c r="MKI145" s="92"/>
      <c r="MKJ145" s="92"/>
      <c r="MKK145" s="92"/>
      <c r="MKL145" s="92"/>
      <c r="MKM145" s="92"/>
      <c r="MKN145" s="92"/>
      <c r="MKO145" s="92" t="s">
        <v>124</v>
      </c>
      <c r="MKP145" s="92"/>
      <c r="MKQ145" s="92"/>
      <c r="MKR145" s="92"/>
      <c r="MKS145" s="92"/>
      <c r="MKT145" s="92"/>
      <c r="MKU145" s="92"/>
      <c r="MKV145" s="92"/>
      <c r="MKW145" s="92" t="s">
        <v>124</v>
      </c>
      <c r="MKX145" s="92"/>
      <c r="MKY145" s="92"/>
      <c r="MKZ145" s="92"/>
      <c r="MLA145" s="92"/>
      <c r="MLB145" s="92"/>
      <c r="MLC145" s="92"/>
      <c r="MLD145" s="92"/>
      <c r="MLE145" s="92" t="s">
        <v>124</v>
      </c>
      <c r="MLF145" s="92"/>
      <c r="MLG145" s="92"/>
      <c r="MLH145" s="92"/>
      <c r="MLI145" s="92"/>
      <c r="MLJ145" s="92"/>
      <c r="MLK145" s="92"/>
      <c r="MLL145" s="92"/>
      <c r="MLM145" s="92" t="s">
        <v>124</v>
      </c>
      <c r="MLN145" s="92"/>
      <c r="MLO145" s="92"/>
      <c r="MLP145" s="92"/>
      <c r="MLQ145" s="92"/>
      <c r="MLR145" s="92"/>
      <c r="MLS145" s="92"/>
      <c r="MLT145" s="92"/>
      <c r="MLU145" s="92" t="s">
        <v>124</v>
      </c>
      <c r="MLV145" s="92"/>
      <c r="MLW145" s="92"/>
      <c r="MLX145" s="92"/>
      <c r="MLY145" s="92"/>
      <c r="MLZ145" s="92"/>
      <c r="MMA145" s="92"/>
      <c r="MMB145" s="92"/>
      <c r="MMC145" s="92" t="s">
        <v>124</v>
      </c>
      <c r="MMD145" s="92"/>
      <c r="MME145" s="92"/>
      <c r="MMF145" s="92"/>
      <c r="MMG145" s="92"/>
      <c r="MMH145" s="92"/>
      <c r="MMI145" s="92"/>
      <c r="MMJ145" s="92"/>
      <c r="MMK145" s="92" t="s">
        <v>124</v>
      </c>
      <c r="MML145" s="92"/>
      <c r="MMM145" s="92"/>
      <c r="MMN145" s="92"/>
      <c r="MMO145" s="92"/>
      <c r="MMP145" s="92"/>
      <c r="MMQ145" s="92"/>
      <c r="MMR145" s="92"/>
      <c r="MMS145" s="92" t="s">
        <v>124</v>
      </c>
      <c r="MMT145" s="92"/>
      <c r="MMU145" s="92"/>
      <c r="MMV145" s="92"/>
      <c r="MMW145" s="92"/>
      <c r="MMX145" s="92"/>
      <c r="MMY145" s="92"/>
      <c r="MMZ145" s="92"/>
      <c r="MNA145" s="92" t="s">
        <v>124</v>
      </c>
      <c r="MNB145" s="92"/>
      <c r="MNC145" s="92"/>
      <c r="MND145" s="92"/>
      <c r="MNE145" s="92"/>
      <c r="MNF145" s="92"/>
      <c r="MNG145" s="92"/>
      <c r="MNH145" s="92"/>
      <c r="MNI145" s="92" t="s">
        <v>124</v>
      </c>
      <c r="MNJ145" s="92"/>
      <c r="MNK145" s="92"/>
      <c r="MNL145" s="92"/>
      <c r="MNM145" s="92"/>
      <c r="MNN145" s="92"/>
      <c r="MNO145" s="92"/>
      <c r="MNP145" s="92"/>
      <c r="MNQ145" s="92" t="s">
        <v>124</v>
      </c>
      <c r="MNR145" s="92"/>
      <c r="MNS145" s="92"/>
      <c r="MNT145" s="92"/>
      <c r="MNU145" s="92"/>
      <c r="MNV145" s="92"/>
      <c r="MNW145" s="92"/>
      <c r="MNX145" s="92"/>
      <c r="MNY145" s="92" t="s">
        <v>124</v>
      </c>
      <c r="MNZ145" s="92"/>
      <c r="MOA145" s="92"/>
      <c r="MOB145" s="92"/>
      <c r="MOC145" s="92"/>
      <c r="MOD145" s="92"/>
      <c r="MOE145" s="92"/>
      <c r="MOF145" s="92"/>
      <c r="MOG145" s="92" t="s">
        <v>124</v>
      </c>
      <c r="MOH145" s="92"/>
      <c r="MOI145" s="92"/>
      <c r="MOJ145" s="92"/>
      <c r="MOK145" s="92"/>
      <c r="MOL145" s="92"/>
      <c r="MOM145" s="92"/>
      <c r="MON145" s="92"/>
      <c r="MOO145" s="92" t="s">
        <v>124</v>
      </c>
      <c r="MOP145" s="92"/>
      <c r="MOQ145" s="92"/>
      <c r="MOR145" s="92"/>
      <c r="MOS145" s="92"/>
      <c r="MOT145" s="92"/>
      <c r="MOU145" s="92"/>
      <c r="MOV145" s="92"/>
      <c r="MOW145" s="92" t="s">
        <v>124</v>
      </c>
      <c r="MOX145" s="92"/>
      <c r="MOY145" s="92"/>
      <c r="MOZ145" s="92"/>
      <c r="MPA145" s="92"/>
      <c r="MPB145" s="92"/>
      <c r="MPC145" s="92"/>
      <c r="MPD145" s="92"/>
      <c r="MPE145" s="92" t="s">
        <v>124</v>
      </c>
      <c r="MPF145" s="92"/>
      <c r="MPG145" s="92"/>
      <c r="MPH145" s="92"/>
      <c r="MPI145" s="92"/>
      <c r="MPJ145" s="92"/>
      <c r="MPK145" s="92"/>
      <c r="MPL145" s="92"/>
      <c r="MPM145" s="92" t="s">
        <v>124</v>
      </c>
      <c r="MPN145" s="92"/>
      <c r="MPO145" s="92"/>
      <c r="MPP145" s="92"/>
      <c r="MPQ145" s="92"/>
      <c r="MPR145" s="92"/>
      <c r="MPS145" s="92"/>
      <c r="MPT145" s="92"/>
      <c r="MPU145" s="92" t="s">
        <v>124</v>
      </c>
      <c r="MPV145" s="92"/>
      <c r="MPW145" s="92"/>
      <c r="MPX145" s="92"/>
      <c r="MPY145" s="92"/>
      <c r="MPZ145" s="92"/>
      <c r="MQA145" s="92"/>
      <c r="MQB145" s="92"/>
      <c r="MQC145" s="92" t="s">
        <v>124</v>
      </c>
      <c r="MQD145" s="92"/>
      <c r="MQE145" s="92"/>
      <c r="MQF145" s="92"/>
      <c r="MQG145" s="92"/>
      <c r="MQH145" s="92"/>
      <c r="MQI145" s="92"/>
      <c r="MQJ145" s="92"/>
      <c r="MQK145" s="92" t="s">
        <v>124</v>
      </c>
      <c r="MQL145" s="92"/>
      <c r="MQM145" s="92"/>
      <c r="MQN145" s="92"/>
      <c r="MQO145" s="92"/>
      <c r="MQP145" s="92"/>
      <c r="MQQ145" s="92"/>
      <c r="MQR145" s="92"/>
      <c r="MQS145" s="92" t="s">
        <v>124</v>
      </c>
      <c r="MQT145" s="92"/>
      <c r="MQU145" s="92"/>
      <c r="MQV145" s="92"/>
      <c r="MQW145" s="92"/>
      <c r="MQX145" s="92"/>
      <c r="MQY145" s="92"/>
      <c r="MQZ145" s="92"/>
      <c r="MRA145" s="92" t="s">
        <v>124</v>
      </c>
      <c r="MRB145" s="92"/>
      <c r="MRC145" s="92"/>
      <c r="MRD145" s="92"/>
      <c r="MRE145" s="92"/>
      <c r="MRF145" s="92"/>
      <c r="MRG145" s="92"/>
      <c r="MRH145" s="92"/>
      <c r="MRI145" s="92" t="s">
        <v>124</v>
      </c>
      <c r="MRJ145" s="92"/>
      <c r="MRK145" s="92"/>
      <c r="MRL145" s="92"/>
      <c r="MRM145" s="92"/>
      <c r="MRN145" s="92"/>
      <c r="MRO145" s="92"/>
      <c r="MRP145" s="92"/>
      <c r="MRQ145" s="92" t="s">
        <v>124</v>
      </c>
      <c r="MRR145" s="92"/>
      <c r="MRS145" s="92"/>
      <c r="MRT145" s="92"/>
      <c r="MRU145" s="92"/>
      <c r="MRV145" s="92"/>
      <c r="MRW145" s="92"/>
      <c r="MRX145" s="92"/>
      <c r="MRY145" s="92" t="s">
        <v>124</v>
      </c>
      <c r="MRZ145" s="92"/>
      <c r="MSA145" s="92"/>
      <c r="MSB145" s="92"/>
      <c r="MSC145" s="92"/>
      <c r="MSD145" s="92"/>
      <c r="MSE145" s="92"/>
      <c r="MSF145" s="92"/>
      <c r="MSG145" s="92" t="s">
        <v>124</v>
      </c>
      <c r="MSH145" s="92"/>
      <c r="MSI145" s="92"/>
      <c r="MSJ145" s="92"/>
      <c r="MSK145" s="92"/>
      <c r="MSL145" s="92"/>
      <c r="MSM145" s="92"/>
      <c r="MSN145" s="92"/>
      <c r="MSO145" s="92" t="s">
        <v>124</v>
      </c>
      <c r="MSP145" s="92"/>
      <c r="MSQ145" s="92"/>
      <c r="MSR145" s="92"/>
      <c r="MSS145" s="92"/>
      <c r="MST145" s="92"/>
      <c r="MSU145" s="92"/>
      <c r="MSV145" s="92"/>
      <c r="MSW145" s="92" t="s">
        <v>124</v>
      </c>
      <c r="MSX145" s="92"/>
      <c r="MSY145" s="92"/>
      <c r="MSZ145" s="92"/>
      <c r="MTA145" s="92"/>
      <c r="MTB145" s="92"/>
      <c r="MTC145" s="92"/>
      <c r="MTD145" s="92"/>
      <c r="MTE145" s="92" t="s">
        <v>124</v>
      </c>
      <c r="MTF145" s="92"/>
      <c r="MTG145" s="92"/>
      <c r="MTH145" s="92"/>
      <c r="MTI145" s="92"/>
      <c r="MTJ145" s="92"/>
      <c r="MTK145" s="92"/>
      <c r="MTL145" s="92"/>
      <c r="MTM145" s="92" t="s">
        <v>124</v>
      </c>
      <c r="MTN145" s="92"/>
      <c r="MTO145" s="92"/>
      <c r="MTP145" s="92"/>
      <c r="MTQ145" s="92"/>
      <c r="MTR145" s="92"/>
      <c r="MTS145" s="92"/>
      <c r="MTT145" s="92"/>
      <c r="MTU145" s="92" t="s">
        <v>124</v>
      </c>
      <c r="MTV145" s="92"/>
      <c r="MTW145" s="92"/>
      <c r="MTX145" s="92"/>
      <c r="MTY145" s="92"/>
      <c r="MTZ145" s="92"/>
      <c r="MUA145" s="92"/>
      <c r="MUB145" s="92"/>
      <c r="MUC145" s="92" t="s">
        <v>124</v>
      </c>
      <c r="MUD145" s="92"/>
      <c r="MUE145" s="92"/>
      <c r="MUF145" s="92"/>
      <c r="MUG145" s="92"/>
      <c r="MUH145" s="92"/>
      <c r="MUI145" s="92"/>
      <c r="MUJ145" s="92"/>
      <c r="MUK145" s="92" t="s">
        <v>124</v>
      </c>
      <c r="MUL145" s="92"/>
      <c r="MUM145" s="92"/>
      <c r="MUN145" s="92"/>
      <c r="MUO145" s="92"/>
      <c r="MUP145" s="92"/>
      <c r="MUQ145" s="92"/>
      <c r="MUR145" s="92"/>
      <c r="MUS145" s="92" t="s">
        <v>124</v>
      </c>
      <c r="MUT145" s="92"/>
      <c r="MUU145" s="92"/>
      <c r="MUV145" s="92"/>
      <c r="MUW145" s="92"/>
      <c r="MUX145" s="92"/>
      <c r="MUY145" s="92"/>
      <c r="MUZ145" s="92"/>
      <c r="MVA145" s="92" t="s">
        <v>124</v>
      </c>
      <c r="MVB145" s="92"/>
      <c r="MVC145" s="92"/>
      <c r="MVD145" s="92"/>
      <c r="MVE145" s="92"/>
      <c r="MVF145" s="92"/>
      <c r="MVG145" s="92"/>
      <c r="MVH145" s="92"/>
      <c r="MVI145" s="92" t="s">
        <v>124</v>
      </c>
      <c r="MVJ145" s="92"/>
      <c r="MVK145" s="92"/>
      <c r="MVL145" s="92"/>
      <c r="MVM145" s="92"/>
      <c r="MVN145" s="92"/>
      <c r="MVO145" s="92"/>
      <c r="MVP145" s="92"/>
      <c r="MVQ145" s="92" t="s">
        <v>124</v>
      </c>
      <c r="MVR145" s="92"/>
      <c r="MVS145" s="92"/>
      <c r="MVT145" s="92"/>
      <c r="MVU145" s="92"/>
      <c r="MVV145" s="92"/>
      <c r="MVW145" s="92"/>
      <c r="MVX145" s="92"/>
      <c r="MVY145" s="92" t="s">
        <v>124</v>
      </c>
      <c r="MVZ145" s="92"/>
      <c r="MWA145" s="92"/>
      <c r="MWB145" s="92"/>
      <c r="MWC145" s="92"/>
      <c r="MWD145" s="92"/>
      <c r="MWE145" s="92"/>
      <c r="MWF145" s="92"/>
      <c r="MWG145" s="92" t="s">
        <v>124</v>
      </c>
      <c r="MWH145" s="92"/>
      <c r="MWI145" s="92"/>
      <c r="MWJ145" s="92"/>
      <c r="MWK145" s="92"/>
      <c r="MWL145" s="92"/>
      <c r="MWM145" s="92"/>
      <c r="MWN145" s="92"/>
      <c r="MWO145" s="92" t="s">
        <v>124</v>
      </c>
      <c r="MWP145" s="92"/>
      <c r="MWQ145" s="92"/>
      <c r="MWR145" s="92"/>
      <c r="MWS145" s="92"/>
      <c r="MWT145" s="92"/>
      <c r="MWU145" s="92"/>
      <c r="MWV145" s="92"/>
      <c r="MWW145" s="92" t="s">
        <v>124</v>
      </c>
      <c r="MWX145" s="92"/>
      <c r="MWY145" s="92"/>
      <c r="MWZ145" s="92"/>
      <c r="MXA145" s="92"/>
      <c r="MXB145" s="92"/>
      <c r="MXC145" s="92"/>
      <c r="MXD145" s="92"/>
      <c r="MXE145" s="92" t="s">
        <v>124</v>
      </c>
      <c r="MXF145" s="92"/>
      <c r="MXG145" s="92"/>
      <c r="MXH145" s="92"/>
      <c r="MXI145" s="92"/>
      <c r="MXJ145" s="92"/>
      <c r="MXK145" s="92"/>
      <c r="MXL145" s="92"/>
      <c r="MXM145" s="92" t="s">
        <v>124</v>
      </c>
      <c r="MXN145" s="92"/>
      <c r="MXO145" s="92"/>
      <c r="MXP145" s="92"/>
      <c r="MXQ145" s="92"/>
      <c r="MXR145" s="92"/>
      <c r="MXS145" s="92"/>
      <c r="MXT145" s="92"/>
      <c r="MXU145" s="92" t="s">
        <v>124</v>
      </c>
      <c r="MXV145" s="92"/>
      <c r="MXW145" s="92"/>
      <c r="MXX145" s="92"/>
      <c r="MXY145" s="92"/>
      <c r="MXZ145" s="92"/>
      <c r="MYA145" s="92"/>
      <c r="MYB145" s="92"/>
      <c r="MYC145" s="92" t="s">
        <v>124</v>
      </c>
      <c r="MYD145" s="92"/>
      <c r="MYE145" s="92"/>
      <c r="MYF145" s="92"/>
      <c r="MYG145" s="92"/>
      <c r="MYH145" s="92"/>
      <c r="MYI145" s="92"/>
      <c r="MYJ145" s="92"/>
      <c r="MYK145" s="92" t="s">
        <v>124</v>
      </c>
      <c r="MYL145" s="92"/>
      <c r="MYM145" s="92"/>
      <c r="MYN145" s="92"/>
      <c r="MYO145" s="92"/>
      <c r="MYP145" s="92"/>
      <c r="MYQ145" s="92"/>
      <c r="MYR145" s="92"/>
      <c r="MYS145" s="92" t="s">
        <v>124</v>
      </c>
      <c r="MYT145" s="92"/>
      <c r="MYU145" s="92"/>
      <c r="MYV145" s="92"/>
      <c r="MYW145" s="92"/>
      <c r="MYX145" s="92"/>
      <c r="MYY145" s="92"/>
      <c r="MYZ145" s="92"/>
      <c r="MZA145" s="92" t="s">
        <v>124</v>
      </c>
      <c r="MZB145" s="92"/>
      <c r="MZC145" s="92"/>
      <c r="MZD145" s="92"/>
      <c r="MZE145" s="92"/>
      <c r="MZF145" s="92"/>
      <c r="MZG145" s="92"/>
      <c r="MZH145" s="92"/>
      <c r="MZI145" s="92" t="s">
        <v>124</v>
      </c>
      <c r="MZJ145" s="92"/>
      <c r="MZK145" s="92"/>
      <c r="MZL145" s="92"/>
      <c r="MZM145" s="92"/>
      <c r="MZN145" s="92"/>
      <c r="MZO145" s="92"/>
      <c r="MZP145" s="92"/>
      <c r="MZQ145" s="92" t="s">
        <v>124</v>
      </c>
      <c r="MZR145" s="92"/>
      <c r="MZS145" s="92"/>
      <c r="MZT145" s="92"/>
      <c r="MZU145" s="92"/>
      <c r="MZV145" s="92"/>
      <c r="MZW145" s="92"/>
      <c r="MZX145" s="92"/>
      <c r="MZY145" s="92" t="s">
        <v>124</v>
      </c>
      <c r="MZZ145" s="92"/>
      <c r="NAA145" s="92"/>
      <c r="NAB145" s="92"/>
      <c r="NAC145" s="92"/>
      <c r="NAD145" s="92"/>
      <c r="NAE145" s="92"/>
      <c r="NAF145" s="92"/>
      <c r="NAG145" s="92" t="s">
        <v>124</v>
      </c>
      <c r="NAH145" s="92"/>
      <c r="NAI145" s="92"/>
      <c r="NAJ145" s="92"/>
      <c r="NAK145" s="92"/>
      <c r="NAL145" s="92"/>
      <c r="NAM145" s="92"/>
      <c r="NAN145" s="92"/>
      <c r="NAO145" s="92" t="s">
        <v>124</v>
      </c>
      <c r="NAP145" s="92"/>
      <c r="NAQ145" s="92"/>
      <c r="NAR145" s="92"/>
      <c r="NAS145" s="92"/>
      <c r="NAT145" s="92"/>
      <c r="NAU145" s="92"/>
      <c r="NAV145" s="92"/>
      <c r="NAW145" s="92" t="s">
        <v>124</v>
      </c>
      <c r="NAX145" s="92"/>
      <c r="NAY145" s="92"/>
      <c r="NAZ145" s="92"/>
      <c r="NBA145" s="92"/>
      <c r="NBB145" s="92"/>
      <c r="NBC145" s="92"/>
      <c r="NBD145" s="92"/>
      <c r="NBE145" s="92" t="s">
        <v>124</v>
      </c>
      <c r="NBF145" s="92"/>
      <c r="NBG145" s="92"/>
      <c r="NBH145" s="92"/>
      <c r="NBI145" s="92"/>
      <c r="NBJ145" s="92"/>
      <c r="NBK145" s="92"/>
      <c r="NBL145" s="92"/>
      <c r="NBM145" s="92" t="s">
        <v>124</v>
      </c>
      <c r="NBN145" s="92"/>
      <c r="NBO145" s="92"/>
      <c r="NBP145" s="92"/>
      <c r="NBQ145" s="92"/>
      <c r="NBR145" s="92"/>
      <c r="NBS145" s="92"/>
      <c r="NBT145" s="92"/>
      <c r="NBU145" s="92" t="s">
        <v>124</v>
      </c>
      <c r="NBV145" s="92"/>
      <c r="NBW145" s="92"/>
      <c r="NBX145" s="92"/>
      <c r="NBY145" s="92"/>
      <c r="NBZ145" s="92"/>
      <c r="NCA145" s="92"/>
      <c r="NCB145" s="92"/>
      <c r="NCC145" s="92" t="s">
        <v>124</v>
      </c>
      <c r="NCD145" s="92"/>
      <c r="NCE145" s="92"/>
      <c r="NCF145" s="92"/>
      <c r="NCG145" s="92"/>
      <c r="NCH145" s="92"/>
      <c r="NCI145" s="92"/>
      <c r="NCJ145" s="92"/>
      <c r="NCK145" s="92" t="s">
        <v>124</v>
      </c>
      <c r="NCL145" s="92"/>
      <c r="NCM145" s="92"/>
      <c r="NCN145" s="92"/>
      <c r="NCO145" s="92"/>
      <c r="NCP145" s="92"/>
      <c r="NCQ145" s="92"/>
      <c r="NCR145" s="92"/>
      <c r="NCS145" s="92" t="s">
        <v>124</v>
      </c>
      <c r="NCT145" s="92"/>
      <c r="NCU145" s="92"/>
      <c r="NCV145" s="92"/>
      <c r="NCW145" s="92"/>
      <c r="NCX145" s="92"/>
      <c r="NCY145" s="92"/>
      <c r="NCZ145" s="92"/>
      <c r="NDA145" s="92" t="s">
        <v>124</v>
      </c>
      <c r="NDB145" s="92"/>
      <c r="NDC145" s="92"/>
      <c r="NDD145" s="92"/>
      <c r="NDE145" s="92"/>
      <c r="NDF145" s="92"/>
      <c r="NDG145" s="92"/>
      <c r="NDH145" s="92"/>
      <c r="NDI145" s="92" t="s">
        <v>124</v>
      </c>
      <c r="NDJ145" s="92"/>
      <c r="NDK145" s="92"/>
      <c r="NDL145" s="92"/>
      <c r="NDM145" s="92"/>
      <c r="NDN145" s="92"/>
      <c r="NDO145" s="92"/>
      <c r="NDP145" s="92"/>
      <c r="NDQ145" s="92" t="s">
        <v>124</v>
      </c>
      <c r="NDR145" s="92"/>
      <c r="NDS145" s="92"/>
      <c r="NDT145" s="92"/>
      <c r="NDU145" s="92"/>
      <c r="NDV145" s="92"/>
      <c r="NDW145" s="92"/>
      <c r="NDX145" s="92"/>
      <c r="NDY145" s="92" t="s">
        <v>124</v>
      </c>
      <c r="NDZ145" s="92"/>
      <c r="NEA145" s="92"/>
      <c r="NEB145" s="92"/>
      <c r="NEC145" s="92"/>
      <c r="NED145" s="92"/>
      <c r="NEE145" s="92"/>
      <c r="NEF145" s="92"/>
      <c r="NEG145" s="92" t="s">
        <v>124</v>
      </c>
      <c r="NEH145" s="92"/>
      <c r="NEI145" s="92"/>
      <c r="NEJ145" s="92"/>
      <c r="NEK145" s="92"/>
      <c r="NEL145" s="92"/>
      <c r="NEM145" s="92"/>
      <c r="NEN145" s="92"/>
      <c r="NEO145" s="92" t="s">
        <v>124</v>
      </c>
      <c r="NEP145" s="92"/>
      <c r="NEQ145" s="92"/>
      <c r="NER145" s="92"/>
      <c r="NES145" s="92"/>
      <c r="NET145" s="92"/>
      <c r="NEU145" s="92"/>
      <c r="NEV145" s="92"/>
      <c r="NEW145" s="92" t="s">
        <v>124</v>
      </c>
      <c r="NEX145" s="92"/>
      <c r="NEY145" s="92"/>
      <c r="NEZ145" s="92"/>
      <c r="NFA145" s="92"/>
      <c r="NFB145" s="92"/>
      <c r="NFC145" s="92"/>
      <c r="NFD145" s="92"/>
      <c r="NFE145" s="92" t="s">
        <v>124</v>
      </c>
      <c r="NFF145" s="92"/>
      <c r="NFG145" s="92"/>
      <c r="NFH145" s="92"/>
      <c r="NFI145" s="92"/>
      <c r="NFJ145" s="92"/>
      <c r="NFK145" s="92"/>
      <c r="NFL145" s="92"/>
      <c r="NFM145" s="92" t="s">
        <v>124</v>
      </c>
      <c r="NFN145" s="92"/>
      <c r="NFO145" s="92"/>
      <c r="NFP145" s="92"/>
      <c r="NFQ145" s="92"/>
      <c r="NFR145" s="92"/>
      <c r="NFS145" s="92"/>
      <c r="NFT145" s="92"/>
      <c r="NFU145" s="92" t="s">
        <v>124</v>
      </c>
      <c r="NFV145" s="92"/>
      <c r="NFW145" s="92"/>
      <c r="NFX145" s="92"/>
      <c r="NFY145" s="92"/>
      <c r="NFZ145" s="92"/>
      <c r="NGA145" s="92"/>
      <c r="NGB145" s="92"/>
      <c r="NGC145" s="92" t="s">
        <v>124</v>
      </c>
      <c r="NGD145" s="92"/>
      <c r="NGE145" s="92"/>
      <c r="NGF145" s="92"/>
      <c r="NGG145" s="92"/>
      <c r="NGH145" s="92"/>
      <c r="NGI145" s="92"/>
      <c r="NGJ145" s="92"/>
      <c r="NGK145" s="92" t="s">
        <v>124</v>
      </c>
      <c r="NGL145" s="92"/>
      <c r="NGM145" s="92"/>
      <c r="NGN145" s="92"/>
      <c r="NGO145" s="92"/>
      <c r="NGP145" s="92"/>
      <c r="NGQ145" s="92"/>
      <c r="NGR145" s="92"/>
      <c r="NGS145" s="92" t="s">
        <v>124</v>
      </c>
      <c r="NGT145" s="92"/>
      <c r="NGU145" s="92"/>
      <c r="NGV145" s="92"/>
      <c r="NGW145" s="92"/>
      <c r="NGX145" s="92"/>
      <c r="NGY145" s="92"/>
      <c r="NGZ145" s="92"/>
      <c r="NHA145" s="92" t="s">
        <v>124</v>
      </c>
      <c r="NHB145" s="92"/>
      <c r="NHC145" s="92"/>
      <c r="NHD145" s="92"/>
      <c r="NHE145" s="92"/>
      <c r="NHF145" s="92"/>
      <c r="NHG145" s="92"/>
      <c r="NHH145" s="92"/>
      <c r="NHI145" s="92" t="s">
        <v>124</v>
      </c>
      <c r="NHJ145" s="92"/>
      <c r="NHK145" s="92"/>
      <c r="NHL145" s="92"/>
      <c r="NHM145" s="92"/>
      <c r="NHN145" s="92"/>
      <c r="NHO145" s="92"/>
      <c r="NHP145" s="92"/>
      <c r="NHQ145" s="92" t="s">
        <v>124</v>
      </c>
      <c r="NHR145" s="92"/>
      <c r="NHS145" s="92"/>
      <c r="NHT145" s="92"/>
      <c r="NHU145" s="92"/>
      <c r="NHV145" s="92"/>
      <c r="NHW145" s="92"/>
      <c r="NHX145" s="92"/>
      <c r="NHY145" s="92" t="s">
        <v>124</v>
      </c>
      <c r="NHZ145" s="92"/>
      <c r="NIA145" s="92"/>
      <c r="NIB145" s="92"/>
      <c r="NIC145" s="92"/>
      <c r="NID145" s="92"/>
      <c r="NIE145" s="92"/>
      <c r="NIF145" s="92"/>
      <c r="NIG145" s="92" t="s">
        <v>124</v>
      </c>
      <c r="NIH145" s="92"/>
      <c r="NII145" s="92"/>
      <c r="NIJ145" s="92"/>
      <c r="NIK145" s="92"/>
      <c r="NIL145" s="92"/>
      <c r="NIM145" s="92"/>
      <c r="NIN145" s="92"/>
      <c r="NIO145" s="92" t="s">
        <v>124</v>
      </c>
      <c r="NIP145" s="92"/>
      <c r="NIQ145" s="92"/>
      <c r="NIR145" s="92"/>
      <c r="NIS145" s="92"/>
      <c r="NIT145" s="92"/>
      <c r="NIU145" s="92"/>
      <c r="NIV145" s="92"/>
      <c r="NIW145" s="92" t="s">
        <v>124</v>
      </c>
      <c r="NIX145" s="92"/>
      <c r="NIY145" s="92"/>
      <c r="NIZ145" s="92"/>
      <c r="NJA145" s="92"/>
      <c r="NJB145" s="92"/>
      <c r="NJC145" s="92"/>
      <c r="NJD145" s="92"/>
      <c r="NJE145" s="92" t="s">
        <v>124</v>
      </c>
      <c r="NJF145" s="92"/>
      <c r="NJG145" s="92"/>
      <c r="NJH145" s="92"/>
      <c r="NJI145" s="92"/>
      <c r="NJJ145" s="92"/>
      <c r="NJK145" s="92"/>
      <c r="NJL145" s="92"/>
      <c r="NJM145" s="92" t="s">
        <v>124</v>
      </c>
      <c r="NJN145" s="92"/>
      <c r="NJO145" s="92"/>
      <c r="NJP145" s="92"/>
      <c r="NJQ145" s="92"/>
      <c r="NJR145" s="92"/>
      <c r="NJS145" s="92"/>
      <c r="NJT145" s="92"/>
      <c r="NJU145" s="92" t="s">
        <v>124</v>
      </c>
      <c r="NJV145" s="92"/>
      <c r="NJW145" s="92"/>
      <c r="NJX145" s="92"/>
      <c r="NJY145" s="92"/>
      <c r="NJZ145" s="92"/>
      <c r="NKA145" s="92"/>
      <c r="NKB145" s="92"/>
      <c r="NKC145" s="92" t="s">
        <v>124</v>
      </c>
      <c r="NKD145" s="92"/>
      <c r="NKE145" s="92"/>
      <c r="NKF145" s="92"/>
      <c r="NKG145" s="92"/>
      <c r="NKH145" s="92"/>
      <c r="NKI145" s="92"/>
      <c r="NKJ145" s="92"/>
      <c r="NKK145" s="92" t="s">
        <v>124</v>
      </c>
      <c r="NKL145" s="92"/>
      <c r="NKM145" s="92"/>
      <c r="NKN145" s="92"/>
      <c r="NKO145" s="92"/>
      <c r="NKP145" s="92"/>
      <c r="NKQ145" s="92"/>
      <c r="NKR145" s="92"/>
      <c r="NKS145" s="92" t="s">
        <v>124</v>
      </c>
      <c r="NKT145" s="92"/>
      <c r="NKU145" s="92"/>
      <c r="NKV145" s="92"/>
      <c r="NKW145" s="92"/>
      <c r="NKX145" s="92"/>
      <c r="NKY145" s="92"/>
      <c r="NKZ145" s="92"/>
      <c r="NLA145" s="92" t="s">
        <v>124</v>
      </c>
      <c r="NLB145" s="92"/>
      <c r="NLC145" s="92"/>
      <c r="NLD145" s="92"/>
      <c r="NLE145" s="92"/>
      <c r="NLF145" s="92"/>
      <c r="NLG145" s="92"/>
      <c r="NLH145" s="92"/>
      <c r="NLI145" s="92" t="s">
        <v>124</v>
      </c>
      <c r="NLJ145" s="92"/>
      <c r="NLK145" s="92"/>
      <c r="NLL145" s="92"/>
      <c r="NLM145" s="92"/>
      <c r="NLN145" s="92"/>
      <c r="NLO145" s="92"/>
      <c r="NLP145" s="92"/>
      <c r="NLQ145" s="92" t="s">
        <v>124</v>
      </c>
      <c r="NLR145" s="92"/>
      <c r="NLS145" s="92"/>
      <c r="NLT145" s="92"/>
      <c r="NLU145" s="92"/>
      <c r="NLV145" s="92"/>
      <c r="NLW145" s="92"/>
      <c r="NLX145" s="92"/>
      <c r="NLY145" s="92" t="s">
        <v>124</v>
      </c>
      <c r="NLZ145" s="92"/>
      <c r="NMA145" s="92"/>
      <c r="NMB145" s="92"/>
      <c r="NMC145" s="92"/>
      <c r="NMD145" s="92"/>
      <c r="NME145" s="92"/>
      <c r="NMF145" s="92"/>
      <c r="NMG145" s="92" t="s">
        <v>124</v>
      </c>
      <c r="NMH145" s="92"/>
      <c r="NMI145" s="92"/>
      <c r="NMJ145" s="92"/>
      <c r="NMK145" s="92"/>
      <c r="NML145" s="92"/>
      <c r="NMM145" s="92"/>
      <c r="NMN145" s="92"/>
      <c r="NMO145" s="92" t="s">
        <v>124</v>
      </c>
      <c r="NMP145" s="92"/>
      <c r="NMQ145" s="92"/>
      <c r="NMR145" s="92"/>
      <c r="NMS145" s="92"/>
      <c r="NMT145" s="92"/>
      <c r="NMU145" s="92"/>
      <c r="NMV145" s="92"/>
      <c r="NMW145" s="92" t="s">
        <v>124</v>
      </c>
      <c r="NMX145" s="92"/>
      <c r="NMY145" s="92"/>
      <c r="NMZ145" s="92"/>
      <c r="NNA145" s="92"/>
      <c r="NNB145" s="92"/>
      <c r="NNC145" s="92"/>
      <c r="NND145" s="92"/>
      <c r="NNE145" s="92" t="s">
        <v>124</v>
      </c>
      <c r="NNF145" s="92"/>
      <c r="NNG145" s="92"/>
      <c r="NNH145" s="92"/>
      <c r="NNI145" s="92"/>
      <c r="NNJ145" s="92"/>
      <c r="NNK145" s="92"/>
      <c r="NNL145" s="92"/>
      <c r="NNM145" s="92" t="s">
        <v>124</v>
      </c>
      <c r="NNN145" s="92"/>
      <c r="NNO145" s="92"/>
      <c r="NNP145" s="92"/>
      <c r="NNQ145" s="92"/>
      <c r="NNR145" s="92"/>
      <c r="NNS145" s="92"/>
      <c r="NNT145" s="92"/>
      <c r="NNU145" s="92" t="s">
        <v>124</v>
      </c>
      <c r="NNV145" s="92"/>
      <c r="NNW145" s="92"/>
      <c r="NNX145" s="92"/>
      <c r="NNY145" s="92"/>
      <c r="NNZ145" s="92"/>
      <c r="NOA145" s="92"/>
      <c r="NOB145" s="92"/>
      <c r="NOC145" s="92" t="s">
        <v>124</v>
      </c>
      <c r="NOD145" s="92"/>
      <c r="NOE145" s="92"/>
      <c r="NOF145" s="92"/>
      <c r="NOG145" s="92"/>
      <c r="NOH145" s="92"/>
      <c r="NOI145" s="92"/>
      <c r="NOJ145" s="92"/>
      <c r="NOK145" s="92" t="s">
        <v>124</v>
      </c>
      <c r="NOL145" s="92"/>
      <c r="NOM145" s="92"/>
      <c r="NON145" s="92"/>
      <c r="NOO145" s="92"/>
      <c r="NOP145" s="92"/>
      <c r="NOQ145" s="92"/>
      <c r="NOR145" s="92"/>
      <c r="NOS145" s="92" t="s">
        <v>124</v>
      </c>
      <c r="NOT145" s="92"/>
      <c r="NOU145" s="92"/>
      <c r="NOV145" s="92"/>
      <c r="NOW145" s="92"/>
      <c r="NOX145" s="92"/>
      <c r="NOY145" s="92"/>
      <c r="NOZ145" s="92"/>
      <c r="NPA145" s="92" t="s">
        <v>124</v>
      </c>
      <c r="NPB145" s="92"/>
      <c r="NPC145" s="92"/>
      <c r="NPD145" s="92"/>
      <c r="NPE145" s="92"/>
      <c r="NPF145" s="92"/>
      <c r="NPG145" s="92"/>
      <c r="NPH145" s="92"/>
      <c r="NPI145" s="92" t="s">
        <v>124</v>
      </c>
      <c r="NPJ145" s="92"/>
      <c r="NPK145" s="92"/>
      <c r="NPL145" s="92"/>
      <c r="NPM145" s="92"/>
      <c r="NPN145" s="92"/>
      <c r="NPO145" s="92"/>
      <c r="NPP145" s="92"/>
      <c r="NPQ145" s="92" t="s">
        <v>124</v>
      </c>
      <c r="NPR145" s="92"/>
      <c r="NPS145" s="92"/>
      <c r="NPT145" s="92"/>
      <c r="NPU145" s="92"/>
      <c r="NPV145" s="92"/>
      <c r="NPW145" s="92"/>
      <c r="NPX145" s="92"/>
      <c r="NPY145" s="92" t="s">
        <v>124</v>
      </c>
      <c r="NPZ145" s="92"/>
      <c r="NQA145" s="92"/>
      <c r="NQB145" s="92"/>
      <c r="NQC145" s="92"/>
      <c r="NQD145" s="92"/>
      <c r="NQE145" s="92"/>
      <c r="NQF145" s="92"/>
      <c r="NQG145" s="92" t="s">
        <v>124</v>
      </c>
      <c r="NQH145" s="92"/>
      <c r="NQI145" s="92"/>
      <c r="NQJ145" s="92"/>
      <c r="NQK145" s="92"/>
      <c r="NQL145" s="92"/>
      <c r="NQM145" s="92"/>
      <c r="NQN145" s="92"/>
      <c r="NQO145" s="92" t="s">
        <v>124</v>
      </c>
      <c r="NQP145" s="92"/>
      <c r="NQQ145" s="92"/>
      <c r="NQR145" s="92"/>
      <c r="NQS145" s="92"/>
      <c r="NQT145" s="92"/>
      <c r="NQU145" s="92"/>
      <c r="NQV145" s="92"/>
      <c r="NQW145" s="92" t="s">
        <v>124</v>
      </c>
      <c r="NQX145" s="92"/>
      <c r="NQY145" s="92"/>
      <c r="NQZ145" s="92"/>
      <c r="NRA145" s="92"/>
      <c r="NRB145" s="92"/>
      <c r="NRC145" s="92"/>
      <c r="NRD145" s="92"/>
      <c r="NRE145" s="92" t="s">
        <v>124</v>
      </c>
      <c r="NRF145" s="92"/>
      <c r="NRG145" s="92"/>
      <c r="NRH145" s="92"/>
      <c r="NRI145" s="92"/>
      <c r="NRJ145" s="92"/>
      <c r="NRK145" s="92"/>
      <c r="NRL145" s="92"/>
      <c r="NRM145" s="92" t="s">
        <v>124</v>
      </c>
      <c r="NRN145" s="92"/>
      <c r="NRO145" s="92"/>
      <c r="NRP145" s="92"/>
      <c r="NRQ145" s="92"/>
      <c r="NRR145" s="92"/>
      <c r="NRS145" s="92"/>
      <c r="NRT145" s="92"/>
      <c r="NRU145" s="92" t="s">
        <v>124</v>
      </c>
      <c r="NRV145" s="92"/>
      <c r="NRW145" s="92"/>
      <c r="NRX145" s="92"/>
      <c r="NRY145" s="92"/>
      <c r="NRZ145" s="92"/>
      <c r="NSA145" s="92"/>
      <c r="NSB145" s="92"/>
      <c r="NSC145" s="92" t="s">
        <v>124</v>
      </c>
      <c r="NSD145" s="92"/>
      <c r="NSE145" s="92"/>
      <c r="NSF145" s="92"/>
      <c r="NSG145" s="92"/>
      <c r="NSH145" s="92"/>
      <c r="NSI145" s="92"/>
      <c r="NSJ145" s="92"/>
      <c r="NSK145" s="92" t="s">
        <v>124</v>
      </c>
      <c r="NSL145" s="92"/>
      <c r="NSM145" s="92"/>
      <c r="NSN145" s="92"/>
      <c r="NSO145" s="92"/>
      <c r="NSP145" s="92"/>
      <c r="NSQ145" s="92"/>
      <c r="NSR145" s="92"/>
      <c r="NSS145" s="92" t="s">
        <v>124</v>
      </c>
      <c r="NST145" s="92"/>
      <c r="NSU145" s="92"/>
      <c r="NSV145" s="92"/>
      <c r="NSW145" s="92"/>
      <c r="NSX145" s="92"/>
      <c r="NSY145" s="92"/>
      <c r="NSZ145" s="92"/>
      <c r="NTA145" s="92" t="s">
        <v>124</v>
      </c>
      <c r="NTB145" s="92"/>
      <c r="NTC145" s="92"/>
      <c r="NTD145" s="92"/>
      <c r="NTE145" s="92"/>
      <c r="NTF145" s="92"/>
      <c r="NTG145" s="92"/>
      <c r="NTH145" s="92"/>
      <c r="NTI145" s="92" t="s">
        <v>124</v>
      </c>
      <c r="NTJ145" s="92"/>
      <c r="NTK145" s="92"/>
      <c r="NTL145" s="92"/>
      <c r="NTM145" s="92"/>
      <c r="NTN145" s="92"/>
      <c r="NTO145" s="92"/>
      <c r="NTP145" s="92"/>
      <c r="NTQ145" s="92" t="s">
        <v>124</v>
      </c>
      <c r="NTR145" s="92"/>
      <c r="NTS145" s="92"/>
      <c r="NTT145" s="92"/>
      <c r="NTU145" s="92"/>
      <c r="NTV145" s="92"/>
      <c r="NTW145" s="92"/>
      <c r="NTX145" s="92"/>
      <c r="NTY145" s="92" t="s">
        <v>124</v>
      </c>
      <c r="NTZ145" s="92"/>
      <c r="NUA145" s="92"/>
      <c r="NUB145" s="92"/>
      <c r="NUC145" s="92"/>
      <c r="NUD145" s="92"/>
      <c r="NUE145" s="92"/>
      <c r="NUF145" s="92"/>
      <c r="NUG145" s="92" t="s">
        <v>124</v>
      </c>
      <c r="NUH145" s="92"/>
      <c r="NUI145" s="92"/>
      <c r="NUJ145" s="92"/>
      <c r="NUK145" s="92"/>
      <c r="NUL145" s="92"/>
      <c r="NUM145" s="92"/>
      <c r="NUN145" s="92"/>
      <c r="NUO145" s="92" t="s">
        <v>124</v>
      </c>
      <c r="NUP145" s="92"/>
      <c r="NUQ145" s="92"/>
      <c r="NUR145" s="92"/>
      <c r="NUS145" s="92"/>
      <c r="NUT145" s="92"/>
      <c r="NUU145" s="92"/>
      <c r="NUV145" s="92"/>
      <c r="NUW145" s="92" t="s">
        <v>124</v>
      </c>
      <c r="NUX145" s="92"/>
      <c r="NUY145" s="92"/>
      <c r="NUZ145" s="92"/>
      <c r="NVA145" s="92"/>
      <c r="NVB145" s="92"/>
      <c r="NVC145" s="92"/>
      <c r="NVD145" s="92"/>
      <c r="NVE145" s="92" t="s">
        <v>124</v>
      </c>
      <c r="NVF145" s="92"/>
      <c r="NVG145" s="92"/>
      <c r="NVH145" s="92"/>
      <c r="NVI145" s="92"/>
      <c r="NVJ145" s="92"/>
      <c r="NVK145" s="92"/>
      <c r="NVL145" s="92"/>
      <c r="NVM145" s="92" t="s">
        <v>124</v>
      </c>
      <c r="NVN145" s="92"/>
      <c r="NVO145" s="92"/>
      <c r="NVP145" s="92"/>
      <c r="NVQ145" s="92"/>
      <c r="NVR145" s="92"/>
      <c r="NVS145" s="92"/>
      <c r="NVT145" s="92"/>
      <c r="NVU145" s="92" t="s">
        <v>124</v>
      </c>
      <c r="NVV145" s="92"/>
      <c r="NVW145" s="92"/>
      <c r="NVX145" s="92"/>
      <c r="NVY145" s="92"/>
      <c r="NVZ145" s="92"/>
      <c r="NWA145" s="92"/>
      <c r="NWB145" s="92"/>
      <c r="NWC145" s="92" t="s">
        <v>124</v>
      </c>
      <c r="NWD145" s="92"/>
      <c r="NWE145" s="92"/>
      <c r="NWF145" s="92"/>
      <c r="NWG145" s="92"/>
      <c r="NWH145" s="92"/>
      <c r="NWI145" s="92"/>
      <c r="NWJ145" s="92"/>
      <c r="NWK145" s="92" t="s">
        <v>124</v>
      </c>
      <c r="NWL145" s="92"/>
      <c r="NWM145" s="92"/>
      <c r="NWN145" s="92"/>
      <c r="NWO145" s="92"/>
      <c r="NWP145" s="92"/>
      <c r="NWQ145" s="92"/>
      <c r="NWR145" s="92"/>
      <c r="NWS145" s="92" t="s">
        <v>124</v>
      </c>
      <c r="NWT145" s="92"/>
      <c r="NWU145" s="92"/>
      <c r="NWV145" s="92"/>
      <c r="NWW145" s="92"/>
      <c r="NWX145" s="92"/>
      <c r="NWY145" s="92"/>
      <c r="NWZ145" s="92"/>
      <c r="NXA145" s="92" t="s">
        <v>124</v>
      </c>
      <c r="NXB145" s="92"/>
      <c r="NXC145" s="92"/>
      <c r="NXD145" s="92"/>
      <c r="NXE145" s="92"/>
      <c r="NXF145" s="92"/>
      <c r="NXG145" s="92"/>
      <c r="NXH145" s="92"/>
      <c r="NXI145" s="92" t="s">
        <v>124</v>
      </c>
      <c r="NXJ145" s="92"/>
      <c r="NXK145" s="92"/>
      <c r="NXL145" s="92"/>
      <c r="NXM145" s="92"/>
      <c r="NXN145" s="92"/>
      <c r="NXO145" s="92"/>
      <c r="NXP145" s="92"/>
      <c r="NXQ145" s="92" t="s">
        <v>124</v>
      </c>
      <c r="NXR145" s="92"/>
      <c r="NXS145" s="92"/>
      <c r="NXT145" s="92"/>
      <c r="NXU145" s="92"/>
      <c r="NXV145" s="92"/>
      <c r="NXW145" s="92"/>
      <c r="NXX145" s="92"/>
      <c r="NXY145" s="92" t="s">
        <v>124</v>
      </c>
      <c r="NXZ145" s="92"/>
      <c r="NYA145" s="92"/>
      <c r="NYB145" s="92"/>
      <c r="NYC145" s="92"/>
      <c r="NYD145" s="92"/>
      <c r="NYE145" s="92"/>
      <c r="NYF145" s="92"/>
      <c r="NYG145" s="92" t="s">
        <v>124</v>
      </c>
      <c r="NYH145" s="92"/>
      <c r="NYI145" s="92"/>
      <c r="NYJ145" s="92"/>
      <c r="NYK145" s="92"/>
      <c r="NYL145" s="92"/>
      <c r="NYM145" s="92"/>
      <c r="NYN145" s="92"/>
      <c r="NYO145" s="92" t="s">
        <v>124</v>
      </c>
      <c r="NYP145" s="92"/>
      <c r="NYQ145" s="92"/>
      <c r="NYR145" s="92"/>
      <c r="NYS145" s="92"/>
      <c r="NYT145" s="92"/>
      <c r="NYU145" s="92"/>
      <c r="NYV145" s="92"/>
      <c r="NYW145" s="92" t="s">
        <v>124</v>
      </c>
      <c r="NYX145" s="92"/>
      <c r="NYY145" s="92"/>
      <c r="NYZ145" s="92"/>
      <c r="NZA145" s="92"/>
      <c r="NZB145" s="92"/>
      <c r="NZC145" s="92"/>
      <c r="NZD145" s="92"/>
      <c r="NZE145" s="92" t="s">
        <v>124</v>
      </c>
      <c r="NZF145" s="92"/>
      <c r="NZG145" s="92"/>
      <c r="NZH145" s="92"/>
      <c r="NZI145" s="92"/>
      <c r="NZJ145" s="92"/>
      <c r="NZK145" s="92"/>
      <c r="NZL145" s="92"/>
      <c r="NZM145" s="92" t="s">
        <v>124</v>
      </c>
      <c r="NZN145" s="92"/>
      <c r="NZO145" s="92"/>
      <c r="NZP145" s="92"/>
      <c r="NZQ145" s="92"/>
      <c r="NZR145" s="92"/>
      <c r="NZS145" s="92"/>
      <c r="NZT145" s="92"/>
      <c r="NZU145" s="92" t="s">
        <v>124</v>
      </c>
      <c r="NZV145" s="92"/>
      <c r="NZW145" s="92"/>
      <c r="NZX145" s="92"/>
      <c r="NZY145" s="92"/>
      <c r="NZZ145" s="92"/>
      <c r="OAA145" s="92"/>
      <c r="OAB145" s="92"/>
      <c r="OAC145" s="92" t="s">
        <v>124</v>
      </c>
      <c r="OAD145" s="92"/>
      <c r="OAE145" s="92"/>
      <c r="OAF145" s="92"/>
      <c r="OAG145" s="92"/>
      <c r="OAH145" s="92"/>
      <c r="OAI145" s="92"/>
      <c r="OAJ145" s="92"/>
      <c r="OAK145" s="92" t="s">
        <v>124</v>
      </c>
      <c r="OAL145" s="92"/>
      <c r="OAM145" s="92"/>
      <c r="OAN145" s="92"/>
      <c r="OAO145" s="92"/>
      <c r="OAP145" s="92"/>
      <c r="OAQ145" s="92"/>
      <c r="OAR145" s="92"/>
      <c r="OAS145" s="92" t="s">
        <v>124</v>
      </c>
      <c r="OAT145" s="92"/>
      <c r="OAU145" s="92"/>
      <c r="OAV145" s="92"/>
      <c r="OAW145" s="92"/>
      <c r="OAX145" s="92"/>
      <c r="OAY145" s="92"/>
      <c r="OAZ145" s="92"/>
      <c r="OBA145" s="92" t="s">
        <v>124</v>
      </c>
      <c r="OBB145" s="92"/>
      <c r="OBC145" s="92"/>
      <c r="OBD145" s="92"/>
      <c r="OBE145" s="92"/>
      <c r="OBF145" s="92"/>
      <c r="OBG145" s="92"/>
      <c r="OBH145" s="92"/>
      <c r="OBI145" s="92" t="s">
        <v>124</v>
      </c>
      <c r="OBJ145" s="92"/>
      <c r="OBK145" s="92"/>
      <c r="OBL145" s="92"/>
      <c r="OBM145" s="92"/>
      <c r="OBN145" s="92"/>
      <c r="OBO145" s="92"/>
      <c r="OBP145" s="92"/>
      <c r="OBQ145" s="92" t="s">
        <v>124</v>
      </c>
      <c r="OBR145" s="92"/>
      <c r="OBS145" s="92"/>
      <c r="OBT145" s="92"/>
      <c r="OBU145" s="92"/>
      <c r="OBV145" s="92"/>
      <c r="OBW145" s="92"/>
      <c r="OBX145" s="92"/>
      <c r="OBY145" s="92" t="s">
        <v>124</v>
      </c>
      <c r="OBZ145" s="92"/>
      <c r="OCA145" s="92"/>
      <c r="OCB145" s="92"/>
      <c r="OCC145" s="92"/>
      <c r="OCD145" s="92"/>
      <c r="OCE145" s="92"/>
      <c r="OCF145" s="92"/>
      <c r="OCG145" s="92" t="s">
        <v>124</v>
      </c>
      <c r="OCH145" s="92"/>
      <c r="OCI145" s="92"/>
      <c r="OCJ145" s="92"/>
      <c r="OCK145" s="92"/>
      <c r="OCL145" s="92"/>
      <c r="OCM145" s="92"/>
      <c r="OCN145" s="92"/>
      <c r="OCO145" s="92" t="s">
        <v>124</v>
      </c>
      <c r="OCP145" s="92"/>
      <c r="OCQ145" s="92"/>
      <c r="OCR145" s="92"/>
      <c r="OCS145" s="92"/>
      <c r="OCT145" s="92"/>
      <c r="OCU145" s="92"/>
      <c r="OCV145" s="92"/>
      <c r="OCW145" s="92" t="s">
        <v>124</v>
      </c>
      <c r="OCX145" s="92"/>
      <c r="OCY145" s="92"/>
      <c r="OCZ145" s="92"/>
      <c r="ODA145" s="92"/>
      <c r="ODB145" s="92"/>
      <c r="ODC145" s="92"/>
      <c r="ODD145" s="92"/>
      <c r="ODE145" s="92" t="s">
        <v>124</v>
      </c>
      <c r="ODF145" s="92"/>
      <c r="ODG145" s="92"/>
      <c r="ODH145" s="92"/>
      <c r="ODI145" s="92"/>
      <c r="ODJ145" s="92"/>
      <c r="ODK145" s="92"/>
      <c r="ODL145" s="92"/>
      <c r="ODM145" s="92" t="s">
        <v>124</v>
      </c>
      <c r="ODN145" s="92"/>
      <c r="ODO145" s="92"/>
      <c r="ODP145" s="92"/>
      <c r="ODQ145" s="92"/>
      <c r="ODR145" s="92"/>
      <c r="ODS145" s="92"/>
      <c r="ODT145" s="92"/>
      <c r="ODU145" s="92" t="s">
        <v>124</v>
      </c>
      <c r="ODV145" s="92"/>
      <c r="ODW145" s="92"/>
      <c r="ODX145" s="92"/>
      <c r="ODY145" s="92"/>
      <c r="ODZ145" s="92"/>
      <c r="OEA145" s="92"/>
      <c r="OEB145" s="92"/>
      <c r="OEC145" s="92" t="s">
        <v>124</v>
      </c>
      <c r="OED145" s="92"/>
      <c r="OEE145" s="92"/>
      <c r="OEF145" s="92"/>
      <c r="OEG145" s="92"/>
      <c r="OEH145" s="92"/>
      <c r="OEI145" s="92"/>
      <c r="OEJ145" s="92"/>
      <c r="OEK145" s="92" t="s">
        <v>124</v>
      </c>
      <c r="OEL145" s="92"/>
      <c r="OEM145" s="92"/>
      <c r="OEN145" s="92"/>
      <c r="OEO145" s="92"/>
      <c r="OEP145" s="92"/>
      <c r="OEQ145" s="92"/>
      <c r="OER145" s="92"/>
      <c r="OES145" s="92" t="s">
        <v>124</v>
      </c>
      <c r="OET145" s="92"/>
      <c r="OEU145" s="92"/>
      <c r="OEV145" s="92"/>
      <c r="OEW145" s="92"/>
      <c r="OEX145" s="92"/>
      <c r="OEY145" s="92"/>
      <c r="OEZ145" s="92"/>
      <c r="OFA145" s="92" t="s">
        <v>124</v>
      </c>
      <c r="OFB145" s="92"/>
      <c r="OFC145" s="92"/>
      <c r="OFD145" s="92"/>
      <c r="OFE145" s="92"/>
      <c r="OFF145" s="92"/>
      <c r="OFG145" s="92"/>
      <c r="OFH145" s="92"/>
      <c r="OFI145" s="92" t="s">
        <v>124</v>
      </c>
      <c r="OFJ145" s="92"/>
      <c r="OFK145" s="92"/>
      <c r="OFL145" s="92"/>
      <c r="OFM145" s="92"/>
      <c r="OFN145" s="92"/>
      <c r="OFO145" s="92"/>
      <c r="OFP145" s="92"/>
      <c r="OFQ145" s="92" t="s">
        <v>124</v>
      </c>
      <c r="OFR145" s="92"/>
      <c r="OFS145" s="92"/>
      <c r="OFT145" s="92"/>
      <c r="OFU145" s="92"/>
      <c r="OFV145" s="92"/>
      <c r="OFW145" s="92"/>
      <c r="OFX145" s="92"/>
      <c r="OFY145" s="92" t="s">
        <v>124</v>
      </c>
      <c r="OFZ145" s="92"/>
      <c r="OGA145" s="92"/>
      <c r="OGB145" s="92"/>
      <c r="OGC145" s="92"/>
      <c r="OGD145" s="92"/>
      <c r="OGE145" s="92"/>
      <c r="OGF145" s="92"/>
      <c r="OGG145" s="92" t="s">
        <v>124</v>
      </c>
      <c r="OGH145" s="92"/>
      <c r="OGI145" s="92"/>
      <c r="OGJ145" s="92"/>
      <c r="OGK145" s="92"/>
      <c r="OGL145" s="92"/>
      <c r="OGM145" s="92"/>
      <c r="OGN145" s="92"/>
      <c r="OGO145" s="92" t="s">
        <v>124</v>
      </c>
      <c r="OGP145" s="92"/>
      <c r="OGQ145" s="92"/>
      <c r="OGR145" s="92"/>
      <c r="OGS145" s="92"/>
      <c r="OGT145" s="92"/>
      <c r="OGU145" s="92"/>
      <c r="OGV145" s="92"/>
      <c r="OGW145" s="92" t="s">
        <v>124</v>
      </c>
      <c r="OGX145" s="92"/>
      <c r="OGY145" s="92"/>
      <c r="OGZ145" s="92"/>
      <c r="OHA145" s="92"/>
      <c r="OHB145" s="92"/>
      <c r="OHC145" s="92"/>
      <c r="OHD145" s="92"/>
      <c r="OHE145" s="92" t="s">
        <v>124</v>
      </c>
      <c r="OHF145" s="92"/>
      <c r="OHG145" s="92"/>
      <c r="OHH145" s="92"/>
      <c r="OHI145" s="92"/>
      <c r="OHJ145" s="92"/>
      <c r="OHK145" s="92"/>
      <c r="OHL145" s="92"/>
      <c r="OHM145" s="92" t="s">
        <v>124</v>
      </c>
      <c r="OHN145" s="92"/>
      <c r="OHO145" s="92"/>
      <c r="OHP145" s="92"/>
      <c r="OHQ145" s="92"/>
      <c r="OHR145" s="92"/>
      <c r="OHS145" s="92"/>
      <c r="OHT145" s="92"/>
      <c r="OHU145" s="92" t="s">
        <v>124</v>
      </c>
      <c r="OHV145" s="92"/>
      <c r="OHW145" s="92"/>
      <c r="OHX145" s="92"/>
      <c r="OHY145" s="92"/>
      <c r="OHZ145" s="92"/>
      <c r="OIA145" s="92"/>
      <c r="OIB145" s="92"/>
      <c r="OIC145" s="92" t="s">
        <v>124</v>
      </c>
      <c r="OID145" s="92"/>
      <c r="OIE145" s="92"/>
      <c r="OIF145" s="92"/>
      <c r="OIG145" s="92"/>
      <c r="OIH145" s="92"/>
      <c r="OII145" s="92"/>
      <c r="OIJ145" s="92"/>
      <c r="OIK145" s="92" t="s">
        <v>124</v>
      </c>
      <c r="OIL145" s="92"/>
      <c r="OIM145" s="92"/>
      <c r="OIN145" s="92"/>
      <c r="OIO145" s="92"/>
      <c r="OIP145" s="92"/>
      <c r="OIQ145" s="92"/>
      <c r="OIR145" s="92"/>
      <c r="OIS145" s="92" t="s">
        <v>124</v>
      </c>
      <c r="OIT145" s="92"/>
      <c r="OIU145" s="92"/>
      <c r="OIV145" s="92"/>
      <c r="OIW145" s="92"/>
      <c r="OIX145" s="92"/>
      <c r="OIY145" s="92"/>
      <c r="OIZ145" s="92"/>
      <c r="OJA145" s="92" t="s">
        <v>124</v>
      </c>
      <c r="OJB145" s="92"/>
      <c r="OJC145" s="92"/>
      <c r="OJD145" s="92"/>
      <c r="OJE145" s="92"/>
      <c r="OJF145" s="92"/>
      <c r="OJG145" s="92"/>
      <c r="OJH145" s="92"/>
      <c r="OJI145" s="92" t="s">
        <v>124</v>
      </c>
      <c r="OJJ145" s="92"/>
      <c r="OJK145" s="92"/>
      <c r="OJL145" s="92"/>
      <c r="OJM145" s="92"/>
      <c r="OJN145" s="92"/>
      <c r="OJO145" s="92"/>
      <c r="OJP145" s="92"/>
      <c r="OJQ145" s="92" t="s">
        <v>124</v>
      </c>
      <c r="OJR145" s="92"/>
      <c r="OJS145" s="92"/>
      <c r="OJT145" s="92"/>
      <c r="OJU145" s="92"/>
      <c r="OJV145" s="92"/>
      <c r="OJW145" s="92"/>
      <c r="OJX145" s="92"/>
      <c r="OJY145" s="92" t="s">
        <v>124</v>
      </c>
      <c r="OJZ145" s="92"/>
      <c r="OKA145" s="92"/>
      <c r="OKB145" s="92"/>
      <c r="OKC145" s="92"/>
      <c r="OKD145" s="92"/>
      <c r="OKE145" s="92"/>
      <c r="OKF145" s="92"/>
      <c r="OKG145" s="92" t="s">
        <v>124</v>
      </c>
      <c r="OKH145" s="92"/>
      <c r="OKI145" s="92"/>
      <c r="OKJ145" s="92"/>
      <c r="OKK145" s="92"/>
      <c r="OKL145" s="92"/>
      <c r="OKM145" s="92"/>
      <c r="OKN145" s="92"/>
      <c r="OKO145" s="92" t="s">
        <v>124</v>
      </c>
      <c r="OKP145" s="92"/>
      <c r="OKQ145" s="92"/>
      <c r="OKR145" s="92"/>
      <c r="OKS145" s="92"/>
      <c r="OKT145" s="92"/>
      <c r="OKU145" s="92"/>
      <c r="OKV145" s="92"/>
      <c r="OKW145" s="92" t="s">
        <v>124</v>
      </c>
      <c r="OKX145" s="92"/>
      <c r="OKY145" s="92"/>
      <c r="OKZ145" s="92"/>
      <c r="OLA145" s="92"/>
      <c r="OLB145" s="92"/>
      <c r="OLC145" s="92"/>
      <c r="OLD145" s="92"/>
      <c r="OLE145" s="92" t="s">
        <v>124</v>
      </c>
      <c r="OLF145" s="92"/>
      <c r="OLG145" s="92"/>
      <c r="OLH145" s="92"/>
      <c r="OLI145" s="92"/>
      <c r="OLJ145" s="92"/>
      <c r="OLK145" s="92"/>
      <c r="OLL145" s="92"/>
      <c r="OLM145" s="92" t="s">
        <v>124</v>
      </c>
      <c r="OLN145" s="92"/>
      <c r="OLO145" s="92"/>
      <c r="OLP145" s="92"/>
      <c r="OLQ145" s="92"/>
      <c r="OLR145" s="92"/>
      <c r="OLS145" s="92"/>
      <c r="OLT145" s="92"/>
      <c r="OLU145" s="92" t="s">
        <v>124</v>
      </c>
      <c r="OLV145" s="92"/>
      <c r="OLW145" s="92"/>
      <c r="OLX145" s="92"/>
      <c r="OLY145" s="92"/>
      <c r="OLZ145" s="92"/>
      <c r="OMA145" s="92"/>
      <c r="OMB145" s="92"/>
      <c r="OMC145" s="92" t="s">
        <v>124</v>
      </c>
      <c r="OMD145" s="92"/>
      <c r="OME145" s="92"/>
      <c r="OMF145" s="92"/>
      <c r="OMG145" s="92"/>
      <c r="OMH145" s="92"/>
      <c r="OMI145" s="92"/>
      <c r="OMJ145" s="92"/>
      <c r="OMK145" s="92" t="s">
        <v>124</v>
      </c>
      <c r="OML145" s="92"/>
      <c r="OMM145" s="92"/>
      <c r="OMN145" s="92"/>
      <c r="OMO145" s="92"/>
      <c r="OMP145" s="92"/>
      <c r="OMQ145" s="92"/>
      <c r="OMR145" s="92"/>
      <c r="OMS145" s="92" t="s">
        <v>124</v>
      </c>
      <c r="OMT145" s="92"/>
      <c r="OMU145" s="92"/>
      <c r="OMV145" s="92"/>
      <c r="OMW145" s="92"/>
      <c r="OMX145" s="92"/>
      <c r="OMY145" s="92"/>
      <c r="OMZ145" s="92"/>
      <c r="ONA145" s="92" t="s">
        <v>124</v>
      </c>
      <c r="ONB145" s="92"/>
      <c r="ONC145" s="92"/>
      <c r="OND145" s="92"/>
      <c r="ONE145" s="92"/>
      <c r="ONF145" s="92"/>
      <c r="ONG145" s="92"/>
      <c r="ONH145" s="92"/>
      <c r="ONI145" s="92" t="s">
        <v>124</v>
      </c>
      <c r="ONJ145" s="92"/>
      <c r="ONK145" s="92"/>
      <c r="ONL145" s="92"/>
      <c r="ONM145" s="92"/>
      <c r="ONN145" s="92"/>
      <c r="ONO145" s="92"/>
      <c r="ONP145" s="92"/>
      <c r="ONQ145" s="92" t="s">
        <v>124</v>
      </c>
      <c r="ONR145" s="92"/>
      <c r="ONS145" s="92"/>
      <c r="ONT145" s="92"/>
      <c r="ONU145" s="92"/>
      <c r="ONV145" s="92"/>
      <c r="ONW145" s="92"/>
      <c r="ONX145" s="92"/>
      <c r="ONY145" s="92" t="s">
        <v>124</v>
      </c>
      <c r="ONZ145" s="92"/>
      <c r="OOA145" s="92"/>
      <c r="OOB145" s="92"/>
      <c r="OOC145" s="92"/>
      <c r="OOD145" s="92"/>
      <c r="OOE145" s="92"/>
      <c r="OOF145" s="92"/>
      <c r="OOG145" s="92" t="s">
        <v>124</v>
      </c>
      <c r="OOH145" s="92"/>
      <c r="OOI145" s="92"/>
      <c r="OOJ145" s="92"/>
      <c r="OOK145" s="92"/>
      <c r="OOL145" s="92"/>
      <c r="OOM145" s="92"/>
      <c r="OON145" s="92"/>
      <c r="OOO145" s="92" t="s">
        <v>124</v>
      </c>
      <c r="OOP145" s="92"/>
      <c r="OOQ145" s="92"/>
      <c r="OOR145" s="92"/>
      <c r="OOS145" s="92"/>
      <c r="OOT145" s="92"/>
      <c r="OOU145" s="92"/>
      <c r="OOV145" s="92"/>
      <c r="OOW145" s="92" t="s">
        <v>124</v>
      </c>
      <c r="OOX145" s="92"/>
      <c r="OOY145" s="92"/>
      <c r="OOZ145" s="92"/>
      <c r="OPA145" s="92"/>
      <c r="OPB145" s="92"/>
      <c r="OPC145" s="92"/>
      <c r="OPD145" s="92"/>
      <c r="OPE145" s="92" t="s">
        <v>124</v>
      </c>
      <c r="OPF145" s="92"/>
      <c r="OPG145" s="92"/>
      <c r="OPH145" s="92"/>
      <c r="OPI145" s="92"/>
      <c r="OPJ145" s="92"/>
      <c r="OPK145" s="92"/>
      <c r="OPL145" s="92"/>
      <c r="OPM145" s="92" t="s">
        <v>124</v>
      </c>
      <c r="OPN145" s="92"/>
      <c r="OPO145" s="92"/>
      <c r="OPP145" s="92"/>
      <c r="OPQ145" s="92"/>
      <c r="OPR145" s="92"/>
      <c r="OPS145" s="92"/>
      <c r="OPT145" s="92"/>
      <c r="OPU145" s="92" t="s">
        <v>124</v>
      </c>
      <c r="OPV145" s="92"/>
      <c r="OPW145" s="92"/>
      <c r="OPX145" s="92"/>
      <c r="OPY145" s="92"/>
      <c r="OPZ145" s="92"/>
      <c r="OQA145" s="92"/>
      <c r="OQB145" s="92"/>
      <c r="OQC145" s="92" t="s">
        <v>124</v>
      </c>
      <c r="OQD145" s="92"/>
      <c r="OQE145" s="92"/>
      <c r="OQF145" s="92"/>
      <c r="OQG145" s="92"/>
      <c r="OQH145" s="92"/>
      <c r="OQI145" s="92"/>
      <c r="OQJ145" s="92"/>
      <c r="OQK145" s="92" t="s">
        <v>124</v>
      </c>
      <c r="OQL145" s="92"/>
      <c r="OQM145" s="92"/>
      <c r="OQN145" s="92"/>
      <c r="OQO145" s="92"/>
      <c r="OQP145" s="92"/>
      <c r="OQQ145" s="92"/>
      <c r="OQR145" s="92"/>
      <c r="OQS145" s="92" t="s">
        <v>124</v>
      </c>
      <c r="OQT145" s="92"/>
      <c r="OQU145" s="92"/>
      <c r="OQV145" s="92"/>
      <c r="OQW145" s="92"/>
      <c r="OQX145" s="92"/>
      <c r="OQY145" s="92"/>
      <c r="OQZ145" s="92"/>
      <c r="ORA145" s="92" t="s">
        <v>124</v>
      </c>
      <c r="ORB145" s="92"/>
      <c r="ORC145" s="92"/>
      <c r="ORD145" s="92"/>
      <c r="ORE145" s="92"/>
      <c r="ORF145" s="92"/>
      <c r="ORG145" s="92"/>
      <c r="ORH145" s="92"/>
      <c r="ORI145" s="92" t="s">
        <v>124</v>
      </c>
      <c r="ORJ145" s="92"/>
      <c r="ORK145" s="92"/>
      <c r="ORL145" s="92"/>
      <c r="ORM145" s="92"/>
      <c r="ORN145" s="92"/>
      <c r="ORO145" s="92"/>
      <c r="ORP145" s="92"/>
      <c r="ORQ145" s="92" t="s">
        <v>124</v>
      </c>
      <c r="ORR145" s="92"/>
      <c r="ORS145" s="92"/>
      <c r="ORT145" s="92"/>
      <c r="ORU145" s="92"/>
      <c r="ORV145" s="92"/>
      <c r="ORW145" s="92"/>
      <c r="ORX145" s="92"/>
      <c r="ORY145" s="92" t="s">
        <v>124</v>
      </c>
      <c r="ORZ145" s="92"/>
      <c r="OSA145" s="92"/>
      <c r="OSB145" s="92"/>
      <c r="OSC145" s="92"/>
      <c r="OSD145" s="92"/>
      <c r="OSE145" s="92"/>
      <c r="OSF145" s="92"/>
      <c r="OSG145" s="92" t="s">
        <v>124</v>
      </c>
      <c r="OSH145" s="92"/>
      <c r="OSI145" s="92"/>
      <c r="OSJ145" s="92"/>
      <c r="OSK145" s="92"/>
      <c r="OSL145" s="92"/>
      <c r="OSM145" s="92"/>
      <c r="OSN145" s="92"/>
      <c r="OSO145" s="92" t="s">
        <v>124</v>
      </c>
      <c r="OSP145" s="92"/>
      <c r="OSQ145" s="92"/>
      <c r="OSR145" s="92"/>
      <c r="OSS145" s="92"/>
      <c r="OST145" s="92"/>
      <c r="OSU145" s="92"/>
      <c r="OSV145" s="92"/>
      <c r="OSW145" s="92" t="s">
        <v>124</v>
      </c>
      <c r="OSX145" s="92"/>
      <c r="OSY145" s="92"/>
      <c r="OSZ145" s="92"/>
      <c r="OTA145" s="92"/>
      <c r="OTB145" s="92"/>
      <c r="OTC145" s="92"/>
      <c r="OTD145" s="92"/>
      <c r="OTE145" s="92" t="s">
        <v>124</v>
      </c>
      <c r="OTF145" s="92"/>
      <c r="OTG145" s="92"/>
      <c r="OTH145" s="92"/>
      <c r="OTI145" s="92"/>
      <c r="OTJ145" s="92"/>
      <c r="OTK145" s="92"/>
      <c r="OTL145" s="92"/>
      <c r="OTM145" s="92" t="s">
        <v>124</v>
      </c>
      <c r="OTN145" s="92"/>
      <c r="OTO145" s="92"/>
      <c r="OTP145" s="92"/>
      <c r="OTQ145" s="92"/>
      <c r="OTR145" s="92"/>
      <c r="OTS145" s="92"/>
      <c r="OTT145" s="92"/>
      <c r="OTU145" s="92" t="s">
        <v>124</v>
      </c>
      <c r="OTV145" s="92"/>
      <c r="OTW145" s="92"/>
      <c r="OTX145" s="92"/>
      <c r="OTY145" s="92"/>
      <c r="OTZ145" s="92"/>
      <c r="OUA145" s="92"/>
      <c r="OUB145" s="92"/>
      <c r="OUC145" s="92" t="s">
        <v>124</v>
      </c>
      <c r="OUD145" s="92"/>
      <c r="OUE145" s="92"/>
      <c r="OUF145" s="92"/>
      <c r="OUG145" s="92"/>
      <c r="OUH145" s="92"/>
      <c r="OUI145" s="92"/>
      <c r="OUJ145" s="92"/>
      <c r="OUK145" s="92" t="s">
        <v>124</v>
      </c>
      <c r="OUL145" s="92"/>
      <c r="OUM145" s="92"/>
      <c r="OUN145" s="92"/>
      <c r="OUO145" s="92"/>
      <c r="OUP145" s="92"/>
      <c r="OUQ145" s="92"/>
      <c r="OUR145" s="92"/>
      <c r="OUS145" s="92" t="s">
        <v>124</v>
      </c>
      <c r="OUT145" s="92"/>
      <c r="OUU145" s="92"/>
      <c r="OUV145" s="92"/>
      <c r="OUW145" s="92"/>
      <c r="OUX145" s="92"/>
      <c r="OUY145" s="92"/>
      <c r="OUZ145" s="92"/>
      <c r="OVA145" s="92" t="s">
        <v>124</v>
      </c>
      <c r="OVB145" s="92"/>
      <c r="OVC145" s="92"/>
      <c r="OVD145" s="92"/>
      <c r="OVE145" s="92"/>
      <c r="OVF145" s="92"/>
      <c r="OVG145" s="92"/>
      <c r="OVH145" s="92"/>
      <c r="OVI145" s="92" t="s">
        <v>124</v>
      </c>
      <c r="OVJ145" s="92"/>
      <c r="OVK145" s="92"/>
      <c r="OVL145" s="92"/>
      <c r="OVM145" s="92"/>
      <c r="OVN145" s="92"/>
      <c r="OVO145" s="92"/>
      <c r="OVP145" s="92"/>
      <c r="OVQ145" s="92" t="s">
        <v>124</v>
      </c>
      <c r="OVR145" s="92"/>
      <c r="OVS145" s="92"/>
      <c r="OVT145" s="92"/>
      <c r="OVU145" s="92"/>
      <c r="OVV145" s="92"/>
      <c r="OVW145" s="92"/>
      <c r="OVX145" s="92"/>
      <c r="OVY145" s="92" t="s">
        <v>124</v>
      </c>
      <c r="OVZ145" s="92"/>
      <c r="OWA145" s="92"/>
      <c r="OWB145" s="92"/>
      <c r="OWC145" s="92"/>
      <c r="OWD145" s="92"/>
      <c r="OWE145" s="92"/>
      <c r="OWF145" s="92"/>
      <c r="OWG145" s="92" t="s">
        <v>124</v>
      </c>
      <c r="OWH145" s="92"/>
      <c r="OWI145" s="92"/>
      <c r="OWJ145" s="92"/>
      <c r="OWK145" s="92"/>
      <c r="OWL145" s="92"/>
      <c r="OWM145" s="92"/>
      <c r="OWN145" s="92"/>
      <c r="OWO145" s="92" t="s">
        <v>124</v>
      </c>
      <c r="OWP145" s="92"/>
      <c r="OWQ145" s="92"/>
      <c r="OWR145" s="92"/>
      <c r="OWS145" s="92"/>
      <c r="OWT145" s="92"/>
      <c r="OWU145" s="92"/>
      <c r="OWV145" s="92"/>
      <c r="OWW145" s="92" t="s">
        <v>124</v>
      </c>
      <c r="OWX145" s="92"/>
      <c r="OWY145" s="92"/>
      <c r="OWZ145" s="92"/>
      <c r="OXA145" s="92"/>
      <c r="OXB145" s="92"/>
      <c r="OXC145" s="92"/>
      <c r="OXD145" s="92"/>
      <c r="OXE145" s="92" t="s">
        <v>124</v>
      </c>
      <c r="OXF145" s="92"/>
      <c r="OXG145" s="92"/>
      <c r="OXH145" s="92"/>
      <c r="OXI145" s="92"/>
      <c r="OXJ145" s="92"/>
      <c r="OXK145" s="92"/>
      <c r="OXL145" s="92"/>
      <c r="OXM145" s="92" t="s">
        <v>124</v>
      </c>
      <c r="OXN145" s="92"/>
      <c r="OXO145" s="92"/>
      <c r="OXP145" s="92"/>
      <c r="OXQ145" s="92"/>
      <c r="OXR145" s="92"/>
      <c r="OXS145" s="92"/>
      <c r="OXT145" s="92"/>
      <c r="OXU145" s="92" t="s">
        <v>124</v>
      </c>
      <c r="OXV145" s="92"/>
      <c r="OXW145" s="92"/>
      <c r="OXX145" s="92"/>
      <c r="OXY145" s="92"/>
      <c r="OXZ145" s="92"/>
      <c r="OYA145" s="92"/>
      <c r="OYB145" s="92"/>
      <c r="OYC145" s="92" t="s">
        <v>124</v>
      </c>
      <c r="OYD145" s="92"/>
      <c r="OYE145" s="92"/>
      <c r="OYF145" s="92"/>
      <c r="OYG145" s="92"/>
      <c r="OYH145" s="92"/>
      <c r="OYI145" s="92"/>
      <c r="OYJ145" s="92"/>
      <c r="OYK145" s="92" t="s">
        <v>124</v>
      </c>
      <c r="OYL145" s="92"/>
      <c r="OYM145" s="92"/>
      <c r="OYN145" s="92"/>
      <c r="OYO145" s="92"/>
      <c r="OYP145" s="92"/>
      <c r="OYQ145" s="92"/>
      <c r="OYR145" s="92"/>
      <c r="OYS145" s="92" t="s">
        <v>124</v>
      </c>
      <c r="OYT145" s="92"/>
      <c r="OYU145" s="92"/>
      <c r="OYV145" s="92"/>
      <c r="OYW145" s="92"/>
      <c r="OYX145" s="92"/>
      <c r="OYY145" s="92"/>
      <c r="OYZ145" s="92"/>
      <c r="OZA145" s="92" t="s">
        <v>124</v>
      </c>
      <c r="OZB145" s="92"/>
      <c r="OZC145" s="92"/>
      <c r="OZD145" s="92"/>
      <c r="OZE145" s="92"/>
      <c r="OZF145" s="92"/>
      <c r="OZG145" s="92"/>
      <c r="OZH145" s="92"/>
      <c r="OZI145" s="92" t="s">
        <v>124</v>
      </c>
      <c r="OZJ145" s="92"/>
      <c r="OZK145" s="92"/>
      <c r="OZL145" s="92"/>
      <c r="OZM145" s="92"/>
      <c r="OZN145" s="92"/>
      <c r="OZO145" s="92"/>
      <c r="OZP145" s="92"/>
      <c r="OZQ145" s="92" t="s">
        <v>124</v>
      </c>
      <c r="OZR145" s="92"/>
      <c r="OZS145" s="92"/>
      <c r="OZT145" s="92"/>
      <c r="OZU145" s="92"/>
      <c r="OZV145" s="92"/>
      <c r="OZW145" s="92"/>
      <c r="OZX145" s="92"/>
      <c r="OZY145" s="92" t="s">
        <v>124</v>
      </c>
      <c r="OZZ145" s="92"/>
      <c r="PAA145" s="92"/>
      <c r="PAB145" s="92"/>
      <c r="PAC145" s="92"/>
      <c r="PAD145" s="92"/>
      <c r="PAE145" s="92"/>
      <c r="PAF145" s="92"/>
      <c r="PAG145" s="92" t="s">
        <v>124</v>
      </c>
      <c r="PAH145" s="92"/>
      <c r="PAI145" s="92"/>
      <c r="PAJ145" s="92"/>
      <c r="PAK145" s="92"/>
      <c r="PAL145" s="92"/>
      <c r="PAM145" s="92"/>
      <c r="PAN145" s="92"/>
      <c r="PAO145" s="92" t="s">
        <v>124</v>
      </c>
      <c r="PAP145" s="92"/>
      <c r="PAQ145" s="92"/>
      <c r="PAR145" s="92"/>
      <c r="PAS145" s="92"/>
      <c r="PAT145" s="92"/>
      <c r="PAU145" s="92"/>
      <c r="PAV145" s="92"/>
      <c r="PAW145" s="92" t="s">
        <v>124</v>
      </c>
      <c r="PAX145" s="92"/>
      <c r="PAY145" s="92"/>
      <c r="PAZ145" s="92"/>
      <c r="PBA145" s="92"/>
      <c r="PBB145" s="92"/>
      <c r="PBC145" s="92"/>
      <c r="PBD145" s="92"/>
      <c r="PBE145" s="92" t="s">
        <v>124</v>
      </c>
      <c r="PBF145" s="92"/>
      <c r="PBG145" s="92"/>
      <c r="PBH145" s="92"/>
      <c r="PBI145" s="92"/>
      <c r="PBJ145" s="92"/>
      <c r="PBK145" s="92"/>
      <c r="PBL145" s="92"/>
      <c r="PBM145" s="92" t="s">
        <v>124</v>
      </c>
      <c r="PBN145" s="92"/>
      <c r="PBO145" s="92"/>
      <c r="PBP145" s="92"/>
      <c r="PBQ145" s="92"/>
      <c r="PBR145" s="92"/>
      <c r="PBS145" s="92"/>
      <c r="PBT145" s="92"/>
      <c r="PBU145" s="92" t="s">
        <v>124</v>
      </c>
      <c r="PBV145" s="92"/>
      <c r="PBW145" s="92"/>
      <c r="PBX145" s="92"/>
      <c r="PBY145" s="92"/>
      <c r="PBZ145" s="92"/>
      <c r="PCA145" s="92"/>
      <c r="PCB145" s="92"/>
      <c r="PCC145" s="92" t="s">
        <v>124</v>
      </c>
      <c r="PCD145" s="92"/>
      <c r="PCE145" s="92"/>
      <c r="PCF145" s="92"/>
      <c r="PCG145" s="92"/>
      <c r="PCH145" s="92"/>
      <c r="PCI145" s="92"/>
      <c r="PCJ145" s="92"/>
      <c r="PCK145" s="92" t="s">
        <v>124</v>
      </c>
      <c r="PCL145" s="92"/>
      <c r="PCM145" s="92"/>
      <c r="PCN145" s="92"/>
      <c r="PCO145" s="92"/>
      <c r="PCP145" s="92"/>
      <c r="PCQ145" s="92"/>
      <c r="PCR145" s="92"/>
      <c r="PCS145" s="92" t="s">
        <v>124</v>
      </c>
      <c r="PCT145" s="92"/>
      <c r="PCU145" s="92"/>
      <c r="PCV145" s="92"/>
      <c r="PCW145" s="92"/>
      <c r="PCX145" s="92"/>
      <c r="PCY145" s="92"/>
      <c r="PCZ145" s="92"/>
      <c r="PDA145" s="92" t="s">
        <v>124</v>
      </c>
      <c r="PDB145" s="92"/>
      <c r="PDC145" s="92"/>
      <c r="PDD145" s="92"/>
      <c r="PDE145" s="92"/>
      <c r="PDF145" s="92"/>
      <c r="PDG145" s="92"/>
      <c r="PDH145" s="92"/>
      <c r="PDI145" s="92" t="s">
        <v>124</v>
      </c>
      <c r="PDJ145" s="92"/>
      <c r="PDK145" s="92"/>
      <c r="PDL145" s="92"/>
      <c r="PDM145" s="92"/>
      <c r="PDN145" s="92"/>
      <c r="PDO145" s="92"/>
      <c r="PDP145" s="92"/>
      <c r="PDQ145" s="92" t="s">
        <v>124</v>
      </c>
      <c r="PDR145" s="92"/>
      <c r="PDS145" s="92"/>
      <c r="PDT145" s="92"/>
      <c r="PDU145" s="92"/>
      <c r="PDV145" s="92"/>
      <c r="PDW145" s="92"/>
      <c r="PDX145" s="92"/>
      <c r="PDY145" s="92" t="s">
        <v>124</v>
      </c>
      <c r="PDZ145" s="92"/>
      <c r="PEA145" s="92"/>
      <c r="PEB145" s="92"/>
      <c r="PEC145" s="92"/>
      <c r="PED145" s="92"/>
      <c r="PEE145" s="92"/>
      <c r="PEF145" s="92"/>
      <c r="PEG145" s="92" t="s">
        <v>124</v>
      </c>
      <c r="PEH145" s="92"/>
      <c r="PEI145" s="92"/>
      <c r="PEJ145" s="92"/>
      <c r="PEK145" s="92"/>
      <c r="PEL145" s="92"/>
      <c r="PEM145" s="92"/>
      <c r="PEN145" s="92"/>
      <c r="PEO145" s="92" t="s">
        <v>124</v>
      </c>
      <c r="PEP145" s="92"/>
      <c r="PEQ145" s="92"/>
      <c r="PER145" s="92"/>
      <c r="PES145" s="92"/>
      <c r="PET145" s="92"/>
      <c r="PEU145" s="92"/>
      <c r="PEV145" s="92"/>
      <c r="PEW145" s="92" t="s">
        <v>124</v>
      </c>
      <c r="PEX145" s="92"/>
      <c r="PEY145" s="92"/>
      <c r="PEZ145" s="92"/>
      <c r="PFA145" s="92"/>
      <c r="PFB145" s="92"/>
      <c r="PFC145" s="92"/>
      <c r="PFD145" s="92"/>
      <c r="PFE145" s="92" t="s">
        <v>124</v>
      </c>
      <c r="PFF145" s="92"/>
      <c r="PFG145" s="92"/>
      <c r="PFH145" s="92"/>
      <c r="PFI145" s="92"/>
      <c r="PFJ145" s="92"/>
      <c r="PFK145" s="92"/>
      <c r="PFL145" s="92"/>
      <c r="PFM145" s="92" t="s">
        <v>124</v>
      </c>
      <c r="PFN145" s="92"/>
      <c r="PFO145" s="92"/>
      <c r="PFP145" s="92"/>
      <c r="PFQ145" s="92"/>
      <c r="PFR145" s="92"/>
      <c r="PFS145" s="92"/>
      <c r="PFT145" s="92"/>
      <c r="PFU145" s="92" t="s">
        <v>124</v>
      </c>
      <c r="PFV145" s="92"/>
      <c r="PFW145" s="92"/>
      <c r="PFX145" s="92"/>
      <c r="PFY145" s="92"/>
      <c r="PFZ145" s="92"/>
      <c r="PGA145" s="92"/>
      <c r="PGB145" s="92"/>
      <c r="PGC145" s="92" t="s">
        <v>124</v>
      </c>
      <c r="PGD145" s="92"/>
      <c r="PGE145" s="92"/>
      <c r="PGF145" s="92"/>
      <c r="PGG145" s="92"/>
      <c r="PGH145" s="92"/>
      <c r="PGI145" s="92"/>
      <c r="PGJ145" s="92"/>
      <c r="PGK145" s="92" t="s">
        <v>124</v>
      </c>
      <c r="PGL145" s="92"/>
      <c r="PGM145" s="92"/>
      <c r="PGN145" s="92"/>
      <c r="PGO145" s="92"/>
      <c r="PGP145" s="92"/>
      <c r="PGQ145" s="92"/>
      <c r="PGR145" s="92"/>
      <c r="PGS145" s="92" t="s">
        <v>124</v>
      </c>
      <c r="PGT145" s="92"/>
      <c r="PGU145" s="92"/>
      <c r="PGV145" s="92"/>
      <c r="PGW145" s="92"/>
      <c r="PGX145" s="92"/>
      <c r="PGY145" s="92"/>
      <c r="PGZ145" s="92"/>
      <c r="PHA145" s="92" t="s">
        <v>124</v>
      </c>
      <c r="PHB145" s="92"/>
      <c r="PHC145" s="92"/>
      <c r="PHD145" s="92"/>
      <c r="PHE145" s="92"/>
      <c r="PHF145" s="92"/>
      <c r="PHG145" s="92"/>
      <c r="PHH145" s="92"/>
      <c r="PHI145" s="92" t="s">
        <v>124</v>
      </c>
      <c r="PHJ145" s="92"/>
      <c r="PHK145" s="92"/>
      <c r="PHL145" s="92"/>
      <c r="PHM145" s="92"/>
      <c r="PHN145" s="92"/>
      <c r="PHO145" s="92"/>
      <c r="PHP145" s="92"/>
      <c r="PHQ145" s="92" t="s">
        <v>124</v>
      </c>
      <c r="PHR145" s="92"/>
      <c r="PHS145" s="92"/>
      <c r="PHT145" s="92"/>
      <c r="PHU145" s="92"/>
      <c r="PHV145" s="92"/>
      <c r="PHW145" s="92"/>
      <c r="PHX145" s="92"/>
      <c r="PHY145" s="92" t="s">
        <v>124</v>
      </c>
      <c r="PHZ145" s="92"/>
      <c r="PIA145" s="92"/>
      <c r="PIB145" s="92"/>
      <c r="PIC145" s="92"/>
      <c r="PID145" s="92"/>
      <c r="PIE145" s="92"/>
      <c r="PIF145" s="92"/>
      <c r="PIG145" s="92" t="s">
        <v>124</v>
      </c>
      <c r="PIH145" s="92"/>
      <c r="PII145" s="92"/>
      <c r="PIJ145" s="92"/>
      <c r="PIK145" s="92"/>
      <c r="PIL145" s="92"/>
      <c r="PIM145" s="92"/>
      <c r="PIN145" s="92"/>
      <c r="PIO145" s="92" t="s">
        <v>124</v>
      </c>
      <c r="PIP145" s="92"/>
      <c r="PIQ145" s="92"/>
      <c r="PIR145" s="92"/>
      <c r="PIS145" s="92"/>
      <c r="PIT145" s="92"/>
      <c r="PIU145" s="92"/>
      <c r="PIV145" s="92"/>
      <c r="PIW145" s="92" t="s">
        <v>124</v>
      </c>
      <c r="PIX145" s="92"/>
      <c r="PIY145" s="92"/>
      <c r="PIZ145" s="92"/>
      <c r="PJA145" s="92"/>
      <c r="PJB145" s="92"/>
      <c r="PJC145" s="92"/>
      <c r="PJD145" s="92"/>
      <c r="PJE145" s="92" t="s">
        <v>124</v>
      </c>
      <c r="PJF145" s="92"/>
      <c r="PJG145" s="92"/>
      <c r="PJH145" s="92"/>
      <c r="PJI145" s="92"/>
      <c r="PJJ145" s="92"/>
      <c r="PJK145" s="92"/>
      <c r="PJL145" s="92"/>
      <c r="PJM145" s="92" t="s">
        <v>124</v>
      </c>
      <c r="PJN145" s="92"/>
      <c r="PJO145" s="92"/>
      <c r="PJP145" s="92"/>
      <c r="PJQ145" s="92"/>
      <c r="PJR145" s="92"/>
      <c r="PJS145" s="92"/>
      <c r="PJT145" s="92"/>
      <c r="PJU145" s="92" t="s">
        <v>124</v>
      </c>
      <c r="PJV145" s="92"/>
      <c r="PJW145" s="92"/>
      <c r="PJX145" s="92"/>
      <c r="PJY145" s="92"/>
      <c r="PJZ145" s="92"/>
      <c r="PKA145" s="92"/>
      <c r="PKB145" s="92"/>
      <c r="PKC145" s="92" t="s">
        <v>124</v>
      </c>
      <c r="PKD145" s="92"/>
      <c r="PKE145" s="92"/>
      <c r="PKF145" s="92"/>
      <c r="PKG145" s="92"/>
      <c r="PKH145" s="92"/>
      <c r="PKI145" s="92"/>
      <c r="PKJ145" s="92"/>
      <c r="PKK145" s="92" t="s">
        <v>124</v>
      </c>
      <c r="PKL145" s="92"/>
      <c r="PKM145" s="92"/>
      <c r="PKN145" s="92"/>
      <c r="PKO145" s="92"/>
      <c r="PKP145" s="92"/>
      <c r="PKQ145" s="92"/>
      <c r="PKR145" s="92"/>
      <c r="PKS145" s="92" t="s">
        <v>124</v>
      </c>
      <c r="PKT145" s="92"/>
      <c r="PKU145" s="92"/>
      <c r="PKV145" s="92"/>
      <c r="PKW145" s="92"/>
      <c r="PKX145" s="92"/>
      <c r="PKY145" s="92"/>
      <c r="PKZ145" s="92"/>
      <c r="PLA145" s="92" t="s">
        <v>124</v>
      </c>
      <c r="PLB145" s="92"/>
      <c r="PLC145" s="92"/>
      <c r="PLD145" s="92"/>
      <c r="PLE145" s="92"/>
      <c r="PLF145" s="92"/>
      <c r="PLG145" s="92"/>
      <c r="PLH145" s="92"/>
      <c r="PLI145" s="92" t="s">
        <v>124</v>
      </c>
      <c r="PLJ145" s="92"/>
      <c r="PLK145" s="92"/>
      <c r="PLL145" s="92"/>
      <c r="PLM145" s="92"/>
      <c r="PLN145" s="92"/>
      <c r="PLO145" s="92"/>
      <c r="PLP145" s="92"/>
      <c r="PLQ145" s="92" t="s">
        <v>124</v>
      </c>
      <c r="PLR145" s="92"/>
      <c r="PLS145" s="92"/>
      <c r="PLT145" s="92"/>
      <c r="PLU145" s="92"/>
      <c r="PLV145" s="92"/>
      <c r="PLW145" s="92"/>
      <c r="PLX145" s="92"/>
      <c r="PLY145" s="92" t="s">
        <v>124</v>
      </c>
      <c r="PLZ145" s="92"/>
      <c r="PMA145" s="92"/>
      <c r="PMB145" s="92"/>
      <c r="PMC145" s="92"/>
      <c r="PMD145" s="92"/>
      <c r="PME145" s="92"/>
      <c r="PMF145" s="92"/>
      <c r="PMG145" s="92" t="s">
        <v>124</v>
      </c>
      <c r="PMH145" s="92"/>
      <c r="PMI145" s="92"/>
      <c r="PMJ145" s="92"/>
      <c r="PMK145" s="92"/>
      <c r="PML145" s="92"/>
      <c r="PMM145" s="92"/>
      <c r="PMN145" s="92"/>
      <c r="PMO145" s="92" t="s">
        <v>124</v>
      </c>
      <c r="PMP145" s="92"/>
      <c r="PMQ145" s="92"/>
      <c r="PMR145" s="92"/>
      <c r="PMS145" s="92"/>
      <c r="PMT145" s="92"/>
      <c r="PMU145" s="92"/>
      <c r="PMV145" s="92"/>
      <c r="PMW145" s="92" t="s">
        <v>124</v>
      </c>
      <c r="PMX145" s="92"/>
      <c r="PMY145" s="92"/>
      <c r="PMZ145" s="92"/>
      <c r="PNA145" s="92"/>
      <c r="PNB145" s="92"/>
      <c r="PNC145" s="92"/>
      <c r="PND145" s="92"/>
      <c r="PNE145" s="92" t="s">
        <v>124</v>
      </c>
      <c r="PNF145" s="92"/>
      <c r="PNG145" s="92"/>
      <c r="PNH145" s="92"/>
      <c r="PNI145" s="92"/>
      <c r="PNJ145" s="92"/>
      <c r="PNK145" s="92"/>
      <c r="PNL145" s="92"/>
      <c r="PNM145" s="92" t="s">
        <v>124</v>
      </c>
      <c r="PNN145" s="92"/>
      <c r="PNO145" s="92"/>
      <c r="PNP145" s="92"/>
      <c r="PNQ145" s="92"/>
      <c r="PNR145" s="92"/>
      <c r="PNS145" s="92"/>
      <c r="PNT145" s="92"/>
      <c r="PNU145" s="92" t="s">
        <v>124</v>
      </c>
      <c r="PNV145" s="92"/>
      <c r="PNW145" s="92"/>
      <c r="PNX145" s="92"/>
      <c r="PNY145" s="92"/>
      <c r="PNZ145" s="92"/>
      <c r="POA145" s="92"/>
      <c r="POB145" s="92"/>
      <c r="POC145" s="92" t="s">
        <v>124</v>
      </c>
      <c r="POD145" s="92"/>
      <c r="POE145" s="92"/>
      <c r="POF145" s="92"/>
      <c r="POG145" s="92"/>
      <c r="POH145" s="92"/>
      <c r="POI145" s="92"/>
      <c r="POJ145" s="92"/>
      <c r="POK145" s="92" t="s">
        <v>124</v>
      </c>
      <c r="POL145" s="92"/>
      <c r="POM145" s="92"/>
      <c r="PON145" s="92"/>
      <c r="POO145" s="92"/>
      <c r="POP145" s="92"/>
      <c r="POQ145" s="92"/>
      <c r="POR145" s="92"/>
      <c r="POS145" s="92" t="s">
        <v>124</v>
      </c>
      <c r="POT145" s="92"/>
      <c r="POU145" s="92"/>
      <c r="POV145" s="92"/>
      <c r="POW145" s="92"/>
      <c r="POX145" s="92"/>
      <c r="POY145" s="92"/>
      <c r="POZ145" s="92"/>
      <c r="PPA145" s="92" t="s">
        <v>124</v>
      </c>
      <c r="PPB145" s="92"/>
      <c r="PPC145" s="92"/>
      <c r="PPD145" s="92"/>
      <c r="PPE145" s="92"/>
      <c r="PPF145" s="92"/>
      <c r="PPG145" s="92"/>
      <c r="PPH145" s="92"/>
      <c r="PPI145" s="92" t="s">
        <v>124</v>
      </c>
      <c r="PPJ145" s="92"/>
      <c r="PPK145" s="92"/>
      <c r="PPL145" s="92"/>
      <c r="PPM145" s="92"/>
      <c r="PPN145" s="92"/>
      <c r="PPO145" s="92"/>
      <c r="PPP145" s="92"/>
      <c r="PPQ145" s="92" t="s">
        <v>124</v>
      </c>
      <c r="PPR145" s="92"/>
      <c r="PPS145" s="92"/>
      <c r="PPT145" s="92"/>
      <c r="PPU145" s="92"/>
      <c r="PPV145" s="92"/>
      <c r="PPW145" s="92"/>
      <c r="PPX145" s="92"/>
      <c r="PPY145" s="92" t="s">
        <v>124</v>
      </c>
      <c r="PPZ145" s="92"/>
      <c r="PQA145" s="92"/>
      <c r="PQB145" s="92"/>
      <c r="PQC145" s="92"/>
      <c r="PQD145" s="92"/>
      <c r="PQE145" s="92"/>
      <c r="PQF145" s="92"/>
      <c r="PQG145" s="92" t="s">
        <v>124</v>
      </c>
      <c r="PQH145" s="92"/>
      <c r="PQI145" s="92"/>
      <c r="PQJ145" s="92"/>
      <c r="PQK145" s="92"/>
      <c r="PQL145" s="92"/>
      <c r="PQM145" s="92"/>
      <c r="PQN145" s="92"/>
      <c r="PQO145" s="92" t="s">
        <v>124</v>
      </c>
      <c r="PQP145" s="92"/>
      <c r="PQQ145" s="92"/>
      <c r="PQR145" s="92"/>
      <c r="PQS145" s="92"/>
      <c r="PQT145" s="92"/>
      <c r="PQU145" s="92"/>
      <c r="PQV145" s="92"/>
      <c r="PQW145" s="92" t="s">
        <v>124</v>
      </c>
      <c r="PQX145" s="92"/>
      <c r="PQY145" s="92"/>
      <c r="PQZ145" s="92"/>
      <c r="PRA145" s="92"/>
      <c r="PRB145" s="92"/>
      <c r="PRC145" s="92"/>
      <c r="PRD145" s="92"/>
      <c r="PRE145" s="92" t="s">
        <v>124</v>
      </c>
      <c r="PRF145" s="92"/>
      <c r="PRG145" s="92"/>
      <c r="PRH145" s="92"/>
      <c r="PRI145" s="92"/>
      <c r="PRJ145" s="92"/>
      <c r="PRK145" s="92"/>
      <c r="PRL145" s="92"/>
      <c r="PRM145" s="92" t="s">
        <v>124</v>
      </c>
      <c r="PRN145" s="92"/>
      <c r="PRO145" s="92"/>
      <c r="PRP145" s="92"/>
      <c r="PRQ145" s="92"/>
      <c r="PRR145" s="92"/>
      <c r="PRS145" s="92"/>
      <c r="PRT145" s="92"/>
      <c r="PRU145" s="92" t="s">
        <v>124</v>
      </c>
      <c r="PRV145" s="92"/>
      <c r="PRW145" s="92"/>
      <c r="PRX145" s="92"/>
      <c r="PRY145" s="92"/>
      <c r="PRZ145" s="92"/>
      <c r="PSA145" s="92"/>
      <c r="PSB145" s="92"/>
      <c r="PSC145" s="92" t="s">
        <v>124</v>
      </c>
      <c r="PSD145" s="92"/>
      <c r="PSE145" s="92"/>
      <c r="PSF145" s="92"/>
      <c r="PSG145" s="92"/>
      <c r="PSH145" s="92"/>
      <c r="PSI145" s="92"/>
      <c r="PSJ145" s="92"/>
      <c r="PSK145" s="92" t="s">
        <v>124</v>
      </c>
      <c r="PSL145" s="92"/>
      <c r="PSM145" s="92"/>
      <c r="PSN145" s="92"/>
      <c r="PSO145" s="92"/>
      <c r="PSP145" s="92"/>
      <c r="PSQ145" s="92"/>
      <c r="PSR145" s="92"/>
      <c r="PSS145" s="92" t="s">
        <v>124</v>
      </c>
      <c r="PST145" s="92"/>
      <c r="PSU145" s="92"/>
      <c r="PSV145" s="92"/>
      <c r="PSW145" s="92"/>
      <c r="PSX145" s="92"/>
      <c r="PSY145" s="92"/>
      <c r="PSZ145" s="92"/>
      <c r="PTA145" s="92" t="s">
        <v>124</v>
      </c>
      <c r="PTB145" s="92"/>
      <c r="PTC145" s="92"/>
      <c r="PTD145" s="92"/>
      <c r="PTE145" s="92"/>
      <c r="PTF145" s="92"/>
      <c r="PTG145" s="92"/>
      <c r="PTH145" s="92"/>
      <c r="PTI145" s="92" t="s">
        <v>124</v>
      </c>
      <c r="PTJ145" s="92"/>
      <c r="PTK145" s="92"/>
      <c r="PTL145" s="92"/>
      <c r="PTM145" s="92"/>
      <c r="PTN145" s="92"/>
      <c r="PTO145" s="92"/>
      <c r="PTP145" s="92"/>
      <c r="PTQ145" s="92" t="s">
        <v>124</v>
      </c>
      <c r="PTR145" s="92"/>
      <c r="PTS145" s="92"/>
      <c r="PTT145" s="92"/>
      <c r="PTU145" s="92"/>
      <c r="PTV145" s="92"/>
      <c r="PTW145" s="92"/>
      <c r="PTX145" s="92"/>
      <c r="PTY145" s="92" t="s">
        <v>124</v>
      </c>
      <c r="PTZ145" s="92"/>
      <c r="PUA145" s="92"/>
      <c r="PUB145" s="92"/>
      <c r="PUC145" s="92"/>
      <c r="PUD145" s="92"/>
      <c r="PUE145" s="92"/>
      <c r="PUF145" s="92"/>
      <c r="PUG145" s="92" t="s">
        <v>124</v>
      </c>
      <c r="PUH145" s="92"/>
      <c r="PUI145" s="92"/>
      <c r="PUJ145" s="92"/>
      <c r="PUK145" s="92"/>
      <c r="PUL145" s="92"/>
      <c r="PUM145" s="92"/>
      <c r="PUN145" s="92"/>
      <c r="PUO145" s="92" t="s">
        <v>124</v>
      </c>
      <c r="PUP145" s="92"/>
      <c r="PUQ145" s="92"/>
      <c r="PUR145" s="92"/>
      <c r="PUS145" s="92"/>
      <c r="PUT145" s="92"/>
      <c r="PUU145" s="92"/>
      <c r="PUV145" s="92"/>
      <c r="PUW145" s="92" t="s">
        <v>124</v>
      </c>
      <c r="PUX145" s="92"/>
      <c r="PUY145" s="92"/>
      <c r="PUZ145" s="92"/>
      <c r="PVA145" s="92"/>
      <c r="PVB145" s="92"/>
      <c r="PVC145" s="92"/>
      <c r="PVD145" s="92"/>
      <c r="PVE145" s="92" t="s">
        <v>124</v>
      </c>
      <c r="PVF145" s="92"/>
      <c r="PVG145" s="92"/>
      <c r="PVH145" s="92"/>
      <c r="PVI145" s="92"/>
      <c r="PVJ145" s="92"/>
      <c r="PVK145" s="92"/>
      <c r="PVL145" s="92"/>
      <c r="PVM145" s="92" t="s">
        <v>124</v>
      </c>
      <c r="PVN145" s="92"/>
      <c r="PVO145" s="92"/>
      <c r="PVP145" s="92"/>
      <c r="PVQ145" s="92"/>
      <c r="PVR145" s="92"/>
      <c r="PVS145" s="92"/>
      <c r="PVT145" s="92"/>
      <c r="PVU145" s="92" t="s">
        <v>124</v>
      </c>
      <c r="PVV145" s="92"/>
      <c r="PVW145" s="92"/>
      <c r="PVX145" s="92"/>
      <c r="PVY145" s="92"/>
      <c r="PVZ145" s="92"/>
      <c r="PWA145" s="92"/>
      <c r="PWB145" s="92"/>
      <c r="PWC145" s="92" t="s">
        <v>124</v>
      </c>
      <c r="PWD145" s="92"/>
      <c r="PWE145" s="92"/>
      <c r="PWF145" s="92"/>
      <c r="PWG145" s="92"/>
      <c r="PWH145" s="92"/>
      <c r="PWI145" s="92"/>
      <c r="PWJ145" s="92"/>
      <c r="PWK145" s="92" t="s">
        <v>124</v>
      </c>
      <c r="PWL145" s="92"/>
      <c r="PWM145" s="92"/>
      <c r="PWN145" s="92"/>
      <c r="PWO145" s="92"/>
      <c r="PWP145" s="92"/>
      <c r="PWQ145" s="92"/>
      <c r="PWR145" s="92"/>
      <c r="PWS145" s="92" t="s">
        <v>124</v>
      </c>
      <c r="PWT145" s="92"/>
      <c r="PWU145" s="92"/>
      <c r="PWV145" s="92"/>
      <c r="PWW145" s="92"/>
      <c r="PWX145" s="92"/>
      <c r="PWY145" s="92"/>
      <c r="PWZ145" s="92"/>
      <c r="PXA145" s="92" t="s">
        <v>124</v>
      </c>
      <c r="PXB145" s="92"/>
      <c r="PXC145" s="92"/>
      <c r="PXD145" s="92"/>
      <c r="PXE145" s="92"/>
      <c r="PXF145" s="92"/>
      <c r="PXG145" s="92"/>
      <c r="PXH145" s="92"/>
      <c r="PXI145" s="92" t="s">
        <v>124</v>
      </c>
      <c r="PXJ145" s="92"/>
      <c r="PXK145" s="92"/>
      <c r="PXL145" s="92"/>
      <c r="PXM145" s="92"/>
      <c r="PXN145" s="92"/>
      <c r="PXO145" s="92"/>
      <c r="PXP145" s="92"/>
      <c r="PXQ145" s="92" t="s">
        <v>124</v>
      </c>
      <c r="PXR145" s="92"/>
      <c r="PXS145" s="92"/>
      <c r="PXT145" s="92"/>
      <c r="PXU145" s="92"/>
      <c r="PXV145" s="92"/>
      <c r="PXW145" s="92"/>
      <c r="PXX145" s="92"/>
      <c r="PXY145" s="92" t="s">
        <v>124</v>
      </c>
      <c r="PXZ145" s="92"/>
      <c r="PYA145" s="92"/>
      <c r="PYB145" s="92"/>
      <c r="PYC145" s="92"/>
      <c r="PYD145" s="92"/>
      <c r="PYE145" s="92"/>
      <c r="PYF145" s="92"/>
      <c r="PYG145" s="92" t="s">
        <v>124</v>
      </c>
      <c r="PYH145" s="92"/>
      <c r="PYI145" s="92"/>
      <c r="PYJ145" s="92"/>
      <c r="PYK145" s="92"/>
      <c r="PYL145" s="92"/>
      <c r="PYM145" s="92"/>
      <c r="PYN145" s="92"/>
      <c r="PYO145" s="92" t="s">
        <v>124</v>
      </c>
      <c r="PYP145" s="92"/>
      <c r="PYQ145" s="92"/>
      <c r="PYR145" s="92"/>
      <c r="PYS145" s="92"/>
      <c r="PYT145" s="92"/>
      <c r="PYU145" s="92"/>
      <c r="PYV145" s="92"/>
      <c r="PYW145" s="92" t="s">
        <v>124</v>
      </c>
      <c r="PYX145" s="92"/>
      <c r="PYY145" s="92"/>
      <c r="PYZ145" s="92"/>
      <c r="PZA145" s="92"/>
      <c r="PZB145" s="92"/>
      <c r="PZC145" s="92"/>
      <c r="PZD145" s="92"/>
      <c r="PZE145" s="92" t="s">
        <v>124</v>
      </c>
      <c r="PZF145" s="92"/>
      <c r="PZG145" s="92"/>
      <c r="PZH145" s="92"/>
      <c r="PZI145" s="92"/>
      <c r="PZJ145" s="92"/>
      <c r="PZK145" s="92"/>
      <c r="PZL145" s="92"/>
      <c r="PZM145" s="92" t="s">
        <v>124</v>
      </c>
      <c r="PZN145" s="92"/>
      <c r="PZO145" s="92"/>
      <c r="PZP145" s="92"/>
      <c r="PZQ145" s="92"/>
      <c r="PZR145" s="92"/>
      <c r="PZS145" s="92"/>
      <c r="PZT145" s="92"/>
      <c r="PZU145" s="92" t="s">
        <v>124</v>
      </c>
      <c r="PZV145" s="92"/>
      <c r="PZW145" s="92"/>
      <c r="PZX145" s="92"/>
      <c r="PZY145" s="92"/>
      <c r="PZZ145" s="92"/>
      <c r="QAA145" s="92"/>
      <c r="QAB145" s="92"/>
      <c r="QAC145" s="92" t="s">
        <v>124</v>
      </c>
      <c r="QAD145" s="92"/>
      <c r="QAE145" s="92"/>
      <c r="QAF145" s="92"/>
      <c r="QAG145" s="92"/>
      <c r="QAH145" s="92"/>
      <c r="QAI145" s="92"/>
      <c r="QAJ145" s="92"/>
      <c r="QAK145" s="92" t="s">
        <v>124</v>
      </c>
      <c r="QAL145" s="92"/>
      <c r="QAM145" s="92"/>
      <c r="QAN145" s="92"/>
      <c r="QAO145" s="92"/>
      <c r="QAP145" s="92"/>
      <c r="QAQ145" s="92"/>
      <c r="QAR145" s="92"/>
      <c r="QAS145" s="92" t="s">
        <v>124</v>
      </c>
      <c r="QAT145" s="92"/>
      <c r="QAU145" s="92"/>
      <c r="QAV145" s="92"/>
      <c r="QAW145" s="92"/>
      <c r="QAX145" s="92"/>
      <c r="QAY145" s="92"/>
      <c r="QAZ145" s="92"/>
      <c r="QBA145" s="92" t="s">
        <v>124</v>
      </c>
      <c r="QBB145" s="92"/>
      <c r="QBC145" s="92"/>
      <c r="QBD145" s="92"/>
      <c r="QBE145" s="92"/>
      <c r="QBF145" s="92"/>
      <c r="QBG145" s="92"/>
      <c r="QBH145" s="92"/>
      <c r="QBI145" s="92" t="s">
        <v>124</v>
      </c>
      <c r="QBJ145" s="92"/>
      <c r="QBK145" s="92"/>
      <c r="QBL145" s="92"/>
      <c r="QBM145" s="92"/>
      <c r="QBN145" s="92"/>
      <c r="QBO145" s="92"/>
      <c r="QBP145" s="92"/>
      <c r="QBQ145" s="92" t="s">
        <v>124</v>
      </c>
      <c r="QBR145" s="92"/>
      <c r="QBS145" s="92"/>
      <c r="QBT145" s="92"/>
      <c r="QBU145" s="92"/>
      <c r="QBV145" s="92"/>
      <c r="QBW145" s="92"/>
      <c r="QBX145" s="92"/>
      <c r="QBY145" s="92" t="s">
        <v>124</v>
      </c>
      <c r="QBZ145" s="92"/>
      <c r="QCA145" s="92"/>
      <c r="QCB145" s="92"/>
      <c r="QCC145" s="92"/>
      <c r="QCD145" s="92"/>
      <c r="QCE145" s="92"/>
      <c r="QCF145" s="92"/>
      <c r="QCG145" s="92" t="s">
        <v>124</v>
      </c>
      <c r="QCH145" s="92"/>
      <c r="QCI145" s="92"/>
      <c r="QCJ145" s="92"/>
      <c r="QCK145" s="92"/>
      <c r="QCL145" s="92"/>
      <c r="QCM145" s="92"/>
      <c r="QCN145" s="92"/>
      <c r="QCO145" s="92" t="s">
        <v>124</v>
      </c>
      <c r="QCP145" s="92"/>
      <c r="QCQ145" s="92"/>
      <c r="QCR145" s="92"/>
      <c r="QCS145" s="92"/>
      <c r="QCT145" s="92"/>
      <c r="QCU145" s="92"/>
      <c r="QCV145" s="92"/>
      <c r="QCW145" s="92" t="s">
        <v>124</v>
      </c>
      <c r="QCX145" s="92"/>
      <c r="QCY145" s="92"/>
      <c r="QCZ145" s="92"/>
      <c r="QDA145" s="92"/>
      <c r="QDB145" s="92"/>
      <c r="QDC145" s="92"/>
      <c r="QDD145" s="92"/>
      <c r="QDE145" s="92" t="s">
        <v>124</v>
      </c>
      <c r="QDF145" s="92"/>
      <c r="QDG145" s="92"/>
      <c r="QDH145" s="92"/>
      <c r="QDI145" s="92"/>
      <c r="QDJ145" s="92"/>
      <c r="QDK145" s="92"/>
      <c r="QDL145" s="92"/>
      <c r="QDM145" s="92" t="s">
        <v>124</v>
      </c>
      <c r="QDN145" s="92"/>
      <c r="QDO145" s="92"/>
      <c r="QDP145" s="92"/>
      <c r="QDQ145" s="92"/>
      <c r="QDR145" s="92"/>
      <c r="QDS145" s="92"/>
      <c r="QDT145" s="92"/>
      <c r="QDU145" s="92" t="s">
        <v>124</v>
      </c>
      <c r="QDV145" s="92"/>
      <c r="QDW145" s="92"/>
      <c r="QDX145" s="92"/>
      <c r="QDY145" s="92"/>
      <c r="QDZ145" s="92"/>
      <c r="QEA145" s="92"/>
      <c r="QEB145" s="92"/>
      <c r="QEC145" s="92" t="s">
        <v>124</v>
      </c>
      <c r="QED145" s="92"/>
      <c r="QEE145" s="92"/>
      <c r="QEF145" s="92"/>
      <c r="QEG145" s="92"/>
      <c r="QEH145" s="92"/>
      <c r="QEI145" s="92"/>
      <c r="QEJ145" s="92"/>
      <c r="QEK145" s="92" t="s">
        <v>124</v>
      </c>
      <c r="QEL145" s="92"/>
      <c r="QEM145" s="92"/>
      <c r="QEN145" s="92"/>
      <c r="QEO145" s="92"/>
      <c r="QEP145" s="92"/>
      <c r="QEQ145" s="92"/>
      <c r="QER145" s="92"/>
      <c r="QES145" s="92" t="s">
        <v>124</v>
      </c>
      <c r="QET145" s="92"/>
      <c r="QEU145" s="92"/>
      <c r="QEV145" s="92"/>
      <c r="QEW145" s="92"/>
      <c r="QEX145" s="92"/>
      <c r="QEY145" s="92"/>
      <c r="QEZ145" s="92"/>
      <c r="QFA145" s="92" t="s">
        <v>124</v>
      </c>
      <c r="QFB145" s="92"/>
      <c r="QFC145" s="92"/>
      <c r="QFD145" s="92"/>
      <c r="QFE145" s="92"/>
      <c r="QFF145" s="92"/>
      <c r="QFG145" s="92"/>
      <c r="QFH145" s="92"/>
      <c r="QFI145" s="92" t="s">
        <v>124</v>
      </c>
      <c r="QFJ145" s="92"/>
      <c r="QFK145" s="92"/>
      <c r="QFL145" s="92"/>
      <c r="QFM145" s="92"/>
      <c r="QFN145" s="92"/>
      <c r="QFO145" s="92"/>
      <c r="QFP145" s="92"/>
      <c r="QFQ145" s="92" t="s">
        <v>124</v>
      </c>
      <c r="QFR145" s="92"/>
      <c r="QFS145" s="92"/>
      <c r="QFT145" s="92"/>
      <c r="QFU145" s="92"/>
      <c r="QFV145" s="92"/>
      <c r="QFW145" s="92"/>
      <c r="QFX145" s="92"/>
      <c r="QFY145" s="92" t="s">
        <v>124</v>
      </c>
      <c r="QFZ145" s="92"/>
      <c r="QGA145" s="92"/>
      <c r="QGB145" s="92"/>
      <c r="QGC145" s="92"/>
      <c r="QGD145" s="92"/>
      <c r="QGE145" s="92"/>
      <c r="QGF145" s="92"/>
      <c r="QGG145" s="92" t="s">
        <v>124</v>
      </c>
      <c r="QGH145" s="92"/>
      <c r="QGI145" s="92"/>
      <c r="QGJ145" s="92"/>
      <c r="QGK145" s="92"/>
      <c r="QGL145" s="92"/>
      <c r="QGM145" s="92"/>
      <c r="QGN145" s="92"/>
      <c r="QGO145" s="92" t="s">
        <v>124</v>
      </c>
      <c r="QGP145" s="92"/>
      <c r="QGQ145" s="92"/>
      <c r="QGR145" s="92"/>
      <c r="QGS145" s="92"/>
      <c r="QGT145" s="92"/>
      <c r="QGU145" s="92"/>
      <c r="QGV145" s="92"/>
      <c r="QGW145" s="92" t="s">
        <v>124</v>
      </c>
      <c r="QGX145" s="92"/>
      <c r="QGY145" s="92"/>
      <c r="QGZ145" s="92"/>
      <c r="QHA145" s="92"/>
      <c r="QHB145" s="92"/>
      <c r="QHC145" s="92"/>
      <c r="QHD145" s="92"/>
      <c r="QHE145" s="92" t="s">
        <v>124</v>
      </c>
      <c r="QHF145" s="92"/>
      <c r="QHG145" s="92"/>
      <c r="QHH145" s="92"/>
      <c r="QHI145" s="92"/>
      <c r="QHJ145" s="92"/>
      <c r="QHK145" s="92"/>
      <c r="QHL145" s="92"/>
      <c r="QHM145" s="92" t="s">
        <v>124</v>
      </c>
      <c r="QHN145" s="92"/>
      <c r="QHO145" s="92"/>
      <c r="QHP145" s="92"/>
      <c r="QHQ145" s="92"/>
      <c r="QHR145" s="92"/>
      <c r="QHS145" s="92"/>
      <c r="QHT145" s="92"/>
      <c r="QHU145" s="92" t="s">
        <v>124</v>
      </c>
      <c r="QHV145" s="92"/>
      <c r="QHW145" s="92"/>
      <c r="QHX145" s="92"/>
      <c r="QHY145" s="92"/>
      <c r="QHZ145" s="92"/>
      <c r="QIA145" s="92"/>
      <c r="QIB145" s="92"/>
      <c r="QIC145" s="92" t="s">
        <v>124</v>
      </c>
      <c r="QID145" s="92"/>
      <c r="QIE145" s="92"/>
      <c r="QIF145" s="92"/>
      <c r="QIG145" s="92"/>
      <c r="QIH145" s="92"/>
      <c r="QII145" s="92"/>
      <c r="QIJ145" s="92"/>
      <c r="QIK145" s="92" t="s">
        <v>124</v>
      </c>
      <c r="QIL145" s="92"/>
      <c r="QIM145" s="92"/>
      <c r="QIN145" s="92"/>
      <c r="QIO145" s="92"/>
      <c r="QIP145" s="92"/>
      <c r="QIQ145" s="92"/>
      <c r="QIR145" s="92"/>
      <c r="QIS145" s="92" t="s">
        <v>124</v>
      </c>
      <c r="QIT145" s="92"/>
      <c r="QIU145" s="92"/>
      <c r="QIV145" s="92"/>
      <c r="QIW145" s="92"/>
      <c r="QIX145" s="92"/>
      <c r="QIY145" s="92"/>
      <c r="QIZ145" s="92"/>
      <c r="QJA145" s="92" t="s">
        <v>124</v>
      </c>
      <c r="QJB145" s="92"/>
      <c r="QJC145" s="92"/>
      <c r="QJD145" s="92"/>
      <c r="QJE145" s="92"/>
      <c r="QJF145" s="92"/>
      <c r="QJG145" s="92"/>
      <c r="QJH145" s="92"/>
      <c r="QJI145" s="92" t="s">
        <v>124</v>
      </c>
      <c r="QJJ145" s="92"/>
      <c r="QJK145" s="92"/>
      <c r="QJL145" s="92"/>
      <c r="QJM145" s="92"/>
      <c r="QJN145" s="92"/>
      <c r="QJO145" s="92"/>
      <c r="QJP145" s="92"/>
      <c r="QJQ145" s="92" t="s">
        <v>124</v>
      </c>
      <c r="QJR145" s="92"/>
      <c r="QJS145" s="92"/>
      <c r="QJT145" s="92"/>
      <c r="QJU145" s="92"/>
      <c r="QJV145" s="92"/>
      <c r="QJW145" s="92"/>
      <c r="QJX145" s="92"/>
      <c r="QJY145" s="92" t="s">
        <v>124</v>
      </c>
      <c r="QJZ145" s="92"/>
      <c r="QKA145" s="92"/>
      <c r="QKB145" s="92"/>
      <c r="QKC145" s="92"/>
      <c r="QKD145" s="92"/>
      <c r="QKE145" s="92"/>
      <c r="QKF145" s="92"/>
      <c r="QKG145" s="92" t="s">
        <v>124</v>
      </c>
      <c r="QKH145" s="92"/>
      <c r="QKI145" s="92"/>
      <c r="QKJ145" s="92"/>
      <c r="QKK145" s="92"/>
      <c r="QKL145" s="92"/>
      <c r="QKM145" s="92"/>
      <c r="QKN145" s="92"/>
      <c r="QKO145" s="92" t="s">
        <v>124</v>
      </c>
      <c r="QKP145" s="92"/>
      <c r="QKQ145" s="92"/>
      <c r="QKR145" s="92"/>
      <c r="QKS145" s="92"/>
      <c r="QKT145" s="92"/>
      <c r="QKU145" s="92"/>
      <c r="QKV145" s="92"/>
      <c r="QKW145" s="92" t="s">
        <v>124</v>
      </c>
      <c r="QKX145" s="92"/>
      <c r="QKY145" s="92"/>
      <c r="QKZ145" s="92"/>
      <c r="QLA145" s="92"/>
      <c r="QLB145" s="92"/>
      <c r="QLC145" s="92"/>
      <c r="QLD145" s="92"/>
      <c r="QLE145" s="92" t="s">
        <v>124</v>
      </c>
      <c r="QLF145" s="92"/>
      <c r="QLG145" s="92"/>
      <c r="QLH145" s="92"/>
      <c r="QLI145" s="92"/>
      <c r="QLJ145" s="92"/>
      <c r="QLK145" s="92"/>
      <c r="QLL145" s="92"/>
      <c r="QLM145" s="92" t="s">
        <v>124</v>
      </c>
      <c r="QLN145" s="92"/>
      <c r="QLO145" s="92"/>
      <c r="QLP145" s="92"/>
      <c r="QLQ145" s="92"/>
      <c r="QLR145" s="92"/>
      <c r="QLS145" s="92"/>
      <c r="QLT145" s="92"/>
      <c r="QLU145" s="92" t="s">
        <v>124</v>
      </c>
      <c r="QLV145" s="92"/>
      <c r="QLW145" s="92"/>
      <c r="QLX145" s="92"/>
      <c r="QLY145" s="92"/>
      <c r="QLZ145" s="92"/>
      <c r="QMA145" s="92"/>
      <c r="QMB145" s="92"/>
      <c r="QMC145" s="92" t="s">
        <v>124</v>
      </c>
      <c r="QMD145" s="92"/>
      <c r="QME145" s="92"/>
      <c r="QMF145" s="92"/>
      <c r="QMG145" s="92"/>
      <c r="QMH145" s="92"/>
      <c r="QMI145" s="92"/>
      <c r="QMJ145" s="92"/>
      <c r="QMK145" s="92" t="s">
        <v>124</v>
      </c>
      <c r="QML145" s="92"/>
      <c r="QMM145" s="92"/>
      <c r="QMN145" s="92"/>
      <c r="QMO145" s="92"/>
      <c r="QMP145" s="92"/>
      <c r="QMQ145" s="92"/>
      <c r="QMR145" s="92"/>
      <c r="QMS145" s="92" t="s">
        <v>124</v>
      </c>
      <c r="QMT145" s="92"/>
      <c r="QMU145" s="92"/>
      <c r="QMV145" s="92"/>
      <c r="QMW145" s="92"/>
      <c r="QMX145" s="92"/>
      <c r="QMY145" s="92"/>
      <c r="QMZ145" s="92"/>
      <c r="QNA145" s="92" t="s">
        <v>124</v>
      </c>
      <c r="QNB145" s="92"/>
      <c r="QNC145" s="92"/>
      <c r="QND145" s="92"/>
      <c r="QNE145" s="92"/>
      <c r="QNF145" s="92"/>
      <c r="QNG145" s="92"/>
      <c r="QNH145" s="92"/>
      <c r="QNI145" s="92" t="s">
        <v>124</v>
      </c>
      <c r="QNJ145" s="92"/>
      <c r="QNK145" s="92"/>
      <c r="QNL145" s="92"/>
      <c r="QNM145" s="92"/>
      <c r="QNN145" s="92"/>
      <c r="QNO145" s="92"/>
      <c r="QNP145" s="92"/>
      <c r="QNQ145" s="92" t="s">
        <v>124</v>
      </c>
      <c r="QNR145" s="92"/>
      <c r="QNS145" s="92"/>
      <c r="QNT145" s="92"/>
      <c r="QNU145" s="92"/>
      <c r="QNV145" s="92"/>
      <c r="QNW145" s="92"/>
      <c r="QNX145" s="92"/>
      <c r="QNY145" s="92" t="s">
        <v>124</v>
      </c>
      <c r="QNZ145" s="92"/>
      <c r="QOA145" s="92"/>
      <c r="QOB145" s="92"/>
      <c r="QOC145" s="92"/>
      <c r="QOD145" s="92"/>
      <c r="QOE145" s="92"/>
      <c r="QOF145" s="92"/>
      <c r="QOG145" s="92" t="s">
        <v>124</v>
      </c>
      <c r="QOH145" s="92"/>
      <c r="QOI145" s="92"/>
      <c r="QOJ145" s="92"/>
      <c r="QOK145" s="92"/>
      <c r="QOL145" s="92"/>
      <c r="QOM145" s="92"/>
      <c r="QON145" s="92"/>
      <c r="QOO145" s="92" t="s">
        <v>124</v>
      </c>
      <c r="QOP145" s="92"/>
      <c r="QOQ145" s="92"/>
      <c r="QOR145" s="92"/>
      <c r="QOS145" s="92"/>
      <c r="QOT145" s="92"/>
      <c r="QOU145" s="92"/>
      <c r="QOV145" s="92"/>
      <c r="QOW145" s="92" t="s">
        <v>124</v>
      </c>
      <c r="QOX145" s="92"/>
      <c r="QOY145" s="92"/>
      <c r="QOZ145" s="92"/>
      <c r="QPA145" s="92"/>
      <c r="QPB145" s="92"/>
      <c r="QPC145" s="92"/>
      <c r="QPD145" s="92"/>
      <c r="QPE145" s="92" t="s">
        <v>124</v>
      </c>
      <c r="QPF145" s="92"/>
      <c r="QPG145" s="92"/>
      <c r="QPH145" s="92"/>
      <c r="QPI145" s="92"/>
      <c r="QPJ145" s="92"/>
      <c r="QPK145" s="92"/>
      <c r="QPL145" s="92"/>
      <c r="QPM145" s="92" t="s">
        <v>124</v>
      </c>
      <c r="QPN145" s="92"/>
      <c r="QPO145" s="92"/>
      <c r="QPP145" s="92"/>
      <c r="QPQ145" s="92"/>
      <c r="QPR145" s="92"/>
      <c r="QPS145" s="92"/>
      <c r="QPT145" s="92"/>
      <c r="QPU145" s="92" t="s">
        <v>124</v>
      </c>
      <c r="QPV145" s="92"/>
      <c r="QPW145" s="92"/>
      <c r="QPX145" s="92"/>
      <c r="QPY145" s="92"/>
      <c r="QPZ145" s="92"/>
      <c r="QQA145" s="92"/>
      <c r="QQB145" s="92"/>
      <c r="QQC145" s="92" t="s">
        <v>124</v>
      </c>
      <c r="QQD145" s="92"/>
      <c r="QQE145" s="92"/>
      <c r="QQF145" s="92"/>
      <c r="QQG145" s="92"/>
      <c r="QQH145" s="92"/>
      <c r="QQI145" s="92"/>
      <c r="QQJ145" s="92"/>
      <c r="QQK145" s="92" t="s">
        <v>124</v>
      </c>
      <c r="QQL145" s="92"/>
      <c r="QQM145" s="92"/>
      <c r="QQN145" s="92"/>
      <c r="QQO145" s="92"/>
      <c r="QQP145" s="92"/>
      <c r="QQQ145" s="92"/>
      <c r="QQR145" s="92"/>
      <c r="QQS145" s="92" t="s">
        <v>124</v>
      </c>
      <c r="QQT145" s="92"/>
      <c r="QQU145" s="92"/>
      <c r="QQV145" s="92"/>
      <c r="QQW145" s="92"/>
      <c r="QQX145" s="92"/>
      <c r="QQY145" s="92"/>
      <c r="QQZ145" s="92"/>
      <c r="QRA145" s="92" t="s">
        <v>124</v>
      </c>
      <c r="QRB145" s="92"/>
      <c r="QRC145" s="92"/>
      <c r="QRD145" s="92"/>
      <c r="QRE145" s="92"/>
      <c r="QRF145" s="92"/>
      <c r="QRG145" s="92"/>
      <c r="QRH145" s="92"/>
      <c r="QRI145" s="92" t="s">
        <v>124</v>
      </c>
      <c r="QRJ145" s="92"/>
      <c r="QRK145" s="92"/>
      <c r="QRL145" s="92"/>
      <c r="QRM145" s="92"/>
      <c r="QRN145" s="92"/>
      <c r="QRO145" s="92"/>
      <c r="QRP145" s="92"/>
      <c r="QRQ145" s="92" t="s">
        <v>124</v>
      </c>
      <c r="QRR145" s="92"/>
      <c r="QRS145" s="92"/>
      <c r="QRT145" s="92"/>
      <c r="QRU145" s="92"/>
      <c r="QRV145" s="92"/>
      <c r="QRW145" s="92"/>
      <c r="QRX145" s="92"/>
      <c r="QRY145" s="92" t="s">
        <v>124</v>
      </c>
      <c r="QRZ145" s="92"/>
      <c r="QSA145" s="92"/>
      <c r="QSB145" s="92"/>
      <c r="QSC145" s="92"/>
      <c r="QSD145" s="92"/>
      <c r="QSE145" s="92"/>
      <c r="QSF145" s="92"/>
      <c r="QSG145" s="92" t="s">
        <v>124</v>
      </c>
      <c r="QSH145" s="92"/>
      <c r="QSI145" s="92"/>
      <c r="QSJ145" s="92"/>
      <c r="QSK145" s="92"/>
      <c r="QSL145" s="92"/>
      <c r="QSM145" s="92"/>
      <c r="QSN145" s="92"/>
      <c r="QSO145" s="92" t="s">
        <v>124</v>
      </c>
      <c r="QSP145" s="92"/>
      <c r="QSQ145" s="92"/>
      <c r="QSR145" s="92"/>
      <c r="QSS145" s="92"/>
      <c r="QST145" s="92"/>
      <c r="QSU145" s="92"/>
      <c r="QSV145" s="92"/>
      <c r="QSW145" s="92" t="s">
        <v>124</v>
      </c>
      <c r="QSX145" s="92"/>
      <c r="QSY145" s="92"/>
      <c r="QSZ145" s="92"/>
      <c r="QTA145" s="92"/>
      <c r="QTB145" s="92"/>
      <c r="QTC145" s="92"/>
      <c r="QTD145" s="92"/>
      <c r="QTE145" s="92" t="s">
        <v>124</v>
      </c>
      <c r="QTF145" s="92"/>
      <c r="QTG145" s="92"/>
      <c r="QTH145" s="92"/>
      <c r="QTI145" s="92"/>
      <c r="QTJ145" s="92"/>
      <c r="QTK145" s="92"/>
      <c r="QTL145" s="92"/>
      <c r="QTM145" s="92" t="s">
        <v>124</v>
      </c>
      <c r="QTN145" s="92"/>
      <c r="QTO145" s="92"/>
      <c r="QTP145" s="92"/>
      <c r="QTQ145" s="92"/>
      <c r="QTR145" s="92"/>
      <c r="QTS145" s="92"/>
      <c r="QTT145" s="92"/>
      <c r="QTU145" s="92" t="s">
        <v>124</v>
      </c>
      <c r="QTV145" s="92"/>
      <c r="QTW145" s="92"/>
      <c r="QTX145" s="92"/>
      <c r="QTY145" s="92"/>
      <c r="QTZ145" s="92"/>
      <c r="QUA145" s="92"/>
      <c r="QUB145" s="92"/>
      <c r="QUC145" s="92" t="s">
        <v>124</v>
      </c>
      <c r="QUD145" s="92"/>
      <c r="QUE145" s="92"/>
      <c r="QUF145" s="92"/>
      <c r="QUG145" s="92"/>
      <c r="QUH145" s="92"/>
      <c r="QUI145" s="92"/>
      <c r="QUJ145" s="92"/>
      <c r="QUK145" s="92" t="s">
        <v>124</v>
      </c>
      <c r="QUL145" s="92"/>
      <c r="QUM145" s="92"/>
      <c r="QUN145" s="92"/>
      <c r="QUO145" s="92"/>
      <c r="QUP145" s="92"/>
      <c r="QUQ145" s="92"/>
      <c r="QUR145" s="92"/>
      <c r="QUS145" s="92" t="s">
        <v>124</v>
      </c>
      <c r="QUT145" s="92"/>
      <c r="QUU145" s="92"/>
      <c r="QUV145" s="92"/>
      <c r="QUW145" s="92"/>
      <c r="QUX145" s="92"/>
      <c r="QUY145" s="92"/>
      <c r="QUZ145" s="92"/>
      <c r="QVA145" s="92" t="s">
        <v>124</v>
      </c>
      <c r="QVB145" s="92"/>
      <c r="QVC145" s="92"/>
      <c r="QVD145" s="92"/>
      <c r="QVE145" s="92"/>
      <c r="QVF145" s="92"/>
      <c r="QVG145" s="92"/>
      <c r="QVH145" s="92"/>
      <c r="QVI145" s="92" t="s">
        <v>124</v>
      </c>
      <c r="QVJ145" s="92"/>
      <c r="QVK145" s="92"/>
      <c r="QVL145" s="92"/>
      <c r="QVM145" s="92"/>
      <c r="QVN145" s="92"/>
      <c r="QVO145" s="92"/>
      <c r="QVP145" s="92"/>
      <c r="QVQ145" s="92" t="s">
        <v>124</v>
      </c>
      <c r="QVR145" s="92"/>
      <c r="QVS145" s="92"/>
      <c r="QVT145" s="92"/>
      <c r="QVU145" s="92"/>
      <c r="QVV145" s="92"/>
      <c r="QVW145" s="92"/>
      <c r="QVX145" s="92"/>
      <c r="QVY145" s="92" t="s">
        <v>124</v>
      </c>
      <c r="QVZ145" s="92"/>
      <c r="QWA145" s="92"/>
      <c r="QWB145" s="92"/>
      <c r="QWC145" s="92"/>
      <c r="QWD145" s="92"/>
      <c r="QWE145" s="92"/>
      <c r="QWF145" s="92"/>
      <c r="QWG145" s="92" t="s">
        <v>124</v>
      </c>
      <c r="QWH145" s="92"/>
      <c r="QWI145" s="92"/>
      <c r="QWJ145" s="92"/>
      <c r="QWK145" s="92"/>
      <c r="QWL145" s="92"/>
      <c r="QWM145" s="92"/>
      <c r="QWN145" s="92"/>
      <c r="QWO145" s="92" t="s">
        <v>124</v>
      </c>
      <c r="QWP145" s="92"/>
      <c r="QWQ145" s="92"/>
      <c r="QWR145" s="92"/>
      <c r="QWS145" s="92"/>
      <c r="QWT145" s="92"/>
      <c r="QWU145" s="92"/>
      <c r="QWV145" s="92"/>
      <c r="QWW145" s="92" t="s">
        <v>124</v>
      </c>
      <c r="QWX145" s="92"/>
      <c r="QWY145" s="92"/>
      <c r="QWZ145" s="92"/>
      <c r="QXA145" s="92"/>
      <c r="QXB145" s="92"/>
      <c r="QXC145" s="92"/>
      <c r="QXD145" s="92"/>
      <c r="QXE145" s="92" t="s">
        <v>124</v>
      </c>
      <c r="QXF145" s="92"/>
      <c r="QXG145" s="92"/>
      <c r="QXH145" s="92"/>
      <c r="QXI145" s="92"/>
      <c r="QXJ145" s="92"/>
      <c r="QXK145" s="92"/>
      <c r="QXL145" s="92"/>
      <c r="QXM145" s="92" t="s">
        <v>124</v>
      </c>
      <c r="QXN145" s="92"/>
      <c r="QXO145" s="92"/>
      <c r="QXP145" s="92"/>
      <c r="QXQ145" s="92"/>
      <c r="QXR145" s="92"/>
      <c r="QXS145" s="92"/>
      <c r="QXT145" s="92"/>
      <c r="QXU145" s="92" t="s">
        <v>124</v>
      </c>
      <c r="QXV145" s="92"/>
      <c r="QXW145" s="92"/>
      <c r="QXX145" s="92"/>
      <c r="QXY145" s="92"/>
      <c r="QXZ145" s="92"/>
      <c r="QYA145" s="92"/>
      <c r="QYB145" s="92"/>
      <c r="QYC145" s="92" t="s">
        <v>124</v>
      </c>
      <c r="QYD145" s="92"/>
      <c r="QYE145" s="92"/>
      <c r="QYF145" s="92"/>
      <c r="QYG145" s="92"/>
      <c r="QYH145" s="92"/>
      <c r="QYI145" s="92"/>
      <c r="QYJ145" s="92"/>
      <c r="QYK145" s="92" t="s">
        <v>124</v>
      </c>
      <c r="QYL145" s="92"/>
      <c r="QYM145" s="92"/>
      <c r="QYN145" s="92"/>
      <c r="QYO145" s="92"/>
      <c r="QYP145" s="92"/>
      <c r="QYQ145" s="92"/>
      <c r="QYR145" s="92"/>
      <c r="QYS145" s="92" t="s">
        <v>124</v>
      </c>
      <c r="QYT145" s="92"/>
      <c r="QYU145" s="92"/>
      <c r="QYV145" s="92"/>
      <c r="QYW145" s="92"/>
      <c r="QYX145" s="92"/>
      <c r="QYY145" s="92"/>
      <c r="QYZ145" s="92"/>
      <c r="QZA145" s="92" t="s">
        <v>124</v>
      </c>
      <c r="QZB145" s="92"/>
      <c r="QZC145" s="92"/>
      <c r="QZD145" s="92"/>
      <c r="QZE145" s="92"/>
      <c r="QZF145" s="92"/>
      <c r="QZG145" s="92"/>
      <c r="QZH145" s="92"/>
      <c r="QZI145" s="92" t="s">
        <v>124</v>
      </c>
      <c r="QZJ145" s="92"/>
      <c r="QZK145" s="92"/>
      <c r="QZL145" s="92"/>
      <c r="QZM145" s="92"/>
      <c r="QZN145" s="92"/>
      <c r="QZO145" s="92"/>
      <c r="QZP145" s="92"/>
      <c r="QZQ145" s="92" t="s">
        <v>124</v>
      </c>
      <c r="QZR145" s="92"/>
      <c r="QZS145" s="92"/>
      <c r="QZT145" s="92"/>
      <c r="QZU145" s="92"/>
      <c r="QZV145" s="92"/>
      <c r="QZW145" s="92"/>
      <c r="QZX145" s="92"/>
      <c r="QZY145" s="92" t="s">
        <v>124</v>
      </c>
      <c r="QZZ145" s="92"/>
      <c r="RAA145" s="92"/>
      <c r="RAB145" s="92"/>
      <c r="RAC145" s="92"/>
      <c r="RAD145" s="92"/>
      <c r="RAE145" s="92"/>
      <c r="RAF145" s="92"/>
      <c r="RAG145" s="92" t="s">
        <v>124</v>
      </c>
      <c r="RAH145" s="92"/>
      <c r="RAI145" s="92"/>
      <c r="RAJ145" s="92"/>
      <c r="RAK145" s="92"/>
      <c r="RAL145" s="92"/>
      <c r="RAM145" s="92"/>
      <c r="RAN145" s="92"/>
      <c r="RAO145" s="92" t="s">
        <v>124</v>
      </c>
      <c r="RAP145" s="92"/>
      <c r="RAQ145" s="92"/>
      <c r="RAR145" s="92"/>
      <c r="RAS145" s="92"/>
      <c r="RAT145" s="92"/>
      <c r="RAU145" s="92"/>
      <c r="RAV145" s="92"/>
      <c r="RAW145" s="92" t="s">
        <v>124</v>
      </c>
      <c r="RAX145" s="92"/>
      <c r="RAY145" s="92"/>
      <c r="RAZ145" s="92"/>
      <c r="RBA145" s="92"/>
      <c r="RBB145" s="92"/>
      <c r="RBC145" s="92"/>
      <c r="RBD145" s="92"/>
      <c r="RBE145" s="92" t="s">
        <v>124</v>
      </c>
      <c r="RBF145" s="92"/>
      <c r="RBG145" s="92"/>
      <c r="RBH145" s="92"/>
      <c r="RBI145" s="92"/>
      <c r="RBJ145" s="92"/>
      <c r="RBK145" s="92"/>
      <c r="RBL145" s="92"/>
      <c r="RBM145" s="92" t="s">
        <v>124</v>
      </c>
      <c r="RBN145" s="92"/>
      <c r="RBO145" s="92"/>
      <c r="RBP145" s="92"/>
      <c r="RBQ145" s="92"/>
      <c r="RBR145" s="92"/>
      <c r="RBS145" s="92"/>
      <c r="RBT145" s="92"/>
      <c r="RBU145" s="92" t="s">
        <v>124</v>
      </c>
      <c r="RBV145" s="92"/>
      <c r="RBW145" s="92"/>
      <c r="RBX145" s="92"/>
      <c r="RBY145" s="92"/>
      <c r="RBZ145" s="92"/>
      <c r="RCA145" s="92"/>
      <c r="RCB145" s="92"/>
      <c r="RCC145" s="92" t="s">
        <v>124</v>
      </c>
      <c r="RCD145" s="92"/>
      <c r="RCE145" s="92"/>
      <c r="RCF145" s="92"/>
      <c r="RCG145" s="92"/>
      <c r="RCH145" s="92"/>
      <c r="RCI145" s="92"/>
      <c r="RCJ145" s="92"/>
      <c r="RCK145" s="92" t="s">
        <v>124</v>
      </c>
      <c r="RCL145" s="92"/>
      <c r="RCM145" s="92"/>
      <c r="RCN145" s="92"/>
      <c r="RCO145" s="92"/>
      <c r="RCP145" s="92"/>
      <c r="RCQ145" s="92"/>
      <c r="RCR145" s="92"/>
      <c r="RCS145" s="92" t="s">
        <v>124</v>
      </c>
      <c r="RCT145" s="92"/>
      <c r="RCU145" s="92"/>
      <c r="RCV145" s="92"/>
      <c r="RCW145" s="92"/>
      <c r="RCX145" s="92"/>
      <c r="RCY145" s="92"/>
      <c r="RCZ145" s="92"/>
      <c r="RDA145" s="92" t="s">
        <v>124</v>
      </c>
      <c r="RDB145" s="92"/>
      <c r="RDC145" s="92"/>
      <c r="RDD145" s="92"/>
      <c r="RDE145" s="92"/>
      <c r="RDF145" s="92"/>
      <c r="RDG145" s="92"/>
      <c r="RDH145" s="92"/>
      <c r="RDI145" s="92" t="s">
        <v>124</v>
      </c>
      <c r="RDJ145" s="92"/>
      <c r="RDK145" s="92"/>
      <c r="RDL145" s="92"/>
      <c r="RDM145" s="92"/>
      <c r="RDN145" s="92"/>
      <c r="RDO145" s="92"/>
      <c r="RDP145" s="92"/>
      <c r="RDQ145" s="92" t="s">
        <v>124</v>
      </c>
      <c r="RDR145" s="92"/>
      <c r="RDS145" s="92"/>
      <c r="RDT145" s="92"/>
      <c r="RDU145" s="92"/>
      <c r="RDV145" s="92"/>
      <c r="RDW145" s="92"/>
      <c r="RDX145" s="92"/>
      <c r="RDY145" s="92" t="s">
        <v>124</v>
      </c>
      <c r="RDZ145" s="92"/>
      <c r="REA145" s="92"/>
      <c r="REB145" s="92"/>
      <c r="REC145" s="92"/>
      <c r="RED145" s="92"/>
      <c r="REE145" s="92"/>
      <c r="REF145" s="92"/>
      <c r="REG145" s="92" t="s">
        <v>124</v>
      </c>
      <c r="REH145" s="92"/>
      <c r="REI145" s="92"/>
      <c r="REJ145" s="92"/>
      <c r="REK145" s="92"/>
      <c r="REL145" s="92"/>
      <c r="REM145" s="92"/>
      <c r="REN145" s="92"/>
      <c r="REO145" s="92" t="s">
        <v>124</v>
      </c>
      <c r="REP145" s="92"/>
      <c r="REQ145" s="92"/>
      <c r="RER145" s="92"/>
      <c r="RES145" s="92"/>
      <c r="RET145" s="92"/>
      <c r="REU145" s="92"/>
      <c r="REV145" s="92"/>
      <c r="REW145" s="92" t="s">
        <v>124</v>
      </c>
      <c r="REX145" s="92"/>
      <c r="REY145" s="92"/>
      <c r="REZ145" s="92"/>
      <c r="RFA145" s="92"/>
      <c r="RFB145" s="92"/>
      <c r="RFC145" s="92"/>
      <c r="RFD145" s="92"/>
      <c r="RFE145" s="92" t="s">
        <v>124</v>
      </c>
      <c r="RFF145" s="92"/>
      <c r="RFG145" s="92"/>
      <c r="RFH145" s="92"/>
      <c r="RFI145" s="92"/>
      <c r="RFJ145" s="92"/>
      <c r="RFK145" s="92"/>
      <c r="RFL145" s="92"/>
      <c r="RFM145" s="92" t="s">
        <v>124</v>
      </c>
      <c r="RFN145" s="92"/>
      <c r="RFO145" s="92"/>
      <c r="RFP145" s="92"/>
      <c r="RFQ145" s="92"/>
      <c r="RFR145" s="92"/>
      <c r="RFS145" s="92"/>
      <c r="RFT145" s="92"/>
      <c r="RFU145" s="92" t="s">
        <v>124</v>
      </c>
      <c r="RFV145" s="92"/>
      <c r="RFW145" s="92"/>
      <c r="RFX145" s="92"/>
      <c r="RFY145" s="92"/>
      <c r="RFZ145" s="92"/>
      <c r="RGA145" s="92"/>
      <c r="RGB145" s="92"/>
      <c r="RGC145" s="92" t="s">
        <v>124</v>
      </c>
      <c r="RGD145" s="92"/>
      <c r="RGE145" s="92"/>
      <c r="RGF145" s="92"/>
      <c r="RGG145" s="92"/>
      <c r="RGH145" s="92"/>
      <c r="RGI145" s="92"/>
      <c r="RGJ145" s="92"/>
      <c r="RGK145" s="92" t="s">
        <v>124</v>
      </c>
      <c r="RGL145" s="92"/>
      <c r="RGM145" s="92"/>
      <c r="RGN145" s="92"/>
      <c r="RGO145" s="92"/>
      <c r="RGP145" s="92"/>
      <c r="RGQ145" s="92"/>
      <c r="RGR145" s="92"/>
      <c r="RGS145" s="92" t="s">
        <v>124</v>
      </c>
      <c r="RGT145" s="92"/>
      <c r="RGU145" s="92"/>
      <c r="RGV145" s="92"/>
      <c r="RGW145" s="92"/>
      <c r="RGX145" s="92"/>
      <c r="RGY145" s="92"/>
      <c r="RGZ145" s="92"/>
      <c r="RHA145" s="92" t="s">
        <v>124</v>
      </c>
      <c r="RHB145" s="92"/>
      <c r="RHC145" s="92"/>
      <c r="RHD145" s="92"/>
      <c r="RHE145" s="92"/>
      <c r="RHF145" s="92"/>
      <c r="RHG145" s="92"/>
      <c r="RHH145" s="92"/>
      <c r="RHI145" s="92" t="s">
        <v>124</v>
      </c>
      <c r="RHJ145" s="92"/>
      <c r="RHK145" s="92"/>
      <c r="RHL145" s="92"/>
      <c r="RHM145" s="92"/>
      <c r="RHN145" s="92"/>
      <c r="RHO145" s="92"/>
      <c r="RHP145" s="92"/>
      <c r="RHQ145" s="92" t="s">
        <v>124</v>
      </c>
      <c r="RHR145" s="92"/>
      <c r="RHS145" s="92"/>
      <c r="RHT145" s="92"/>
      <c r="RHU145" s="92"/>
      <c r="RHV145" s="92"/>
      <c r="RHW145" s="92"/>
      <c r="RHX145" s="92"/>
      <c r="RHY145" s="92" t="s">
        <v>124</v>
      </c>
      <c r="RHZ145" s="92"/>
      <c r="RIA145" s="92"/>
      <c r="RIB145" s="92"/>
      <c r="RIC145" s="92"/>
      <c r="RID145" s="92"/>
      <c r="RIE145" s="92"/>
      <c r="RIF145" s="92"/>
      <c r="RIG145" s="92" t="s">
        <v>124</v>
      </c>
      <c r="RIH145" s="92"/>
      <c r="RII145" s="92"/>
      <c r="RIJ145" s="92"/>
      <c r="RIK145" s="92"/>
      <c r="RIL145" s="92"/>
      <c r="RIM145" s="92"/>
      <c r="RIN145" s="92"/>
      <c r="RIO145" s="92" t="s">
        <v>124</v>
      </c>
      <c r="RIP145" s="92"/>
      <c r="RIQ145" s="92"/>
      <c r="RIR145" s="92"/>
      <c r="RIS145" s="92"/>
      <c r="RIT145" s="92"/>
      <c r="RIU145" s="92"/>
      <c r="RIV145" s="92"/>
      <c r="RIW145" s="92" t="s">
        <v>124</v>
      </c>
      <c r="RIX145" s="92"/>
      <c r="RIY145" s="92"/>
      <c r="RIZ145" s="92"/>
      <c r="RJA145" s="92"/>
      <c r="RJB145" s="92"/>
      <c r="RJC145" s="92"/>
      <c r="RJD145" s="92"/>
      <c r="RJE145" s="92" t="s">
        <v>124</v>
      </c>
      <c r="RJF145" s="92"/>
      <c r="RJG145" s="92"/>
      <c r="RJH145" s="92"/>
      <c r="RJI145" s="92"/>
      <c r="RJJ145" s="92"/>
      <c r="RJK145" s="92"/>
      <c r="RJL145" s="92"/>
      <c r="RJM145" s="92" t="s">
        <v>124</v>
      </c>
      <c r="RJN145" s="92"/>
      <c r="RJO145" s="92"/>
      <c r="RJP145" s="92"/>
      <c r="RJQ145" s="92"/>
      <c r="RJR145" s="92"/>
      <c r="RJS145" s="92"/>
      <c r="RJT145" s="92"/>
      <c r="RJU145" s="92" t="s">
        <v>124</v>
      </c>
      <c r="RJV145" s="92"/>
      <c r="RJW145" s="92"/>
      <c r="RJX145" s="92"/>
      <c r="RJY145" s="92"/>
      <c r="RJZ145" s="92"/>
      <c r="RKA145" s="92"/>
      <c r="RKB145" s="92"/>
      <c r="RKC145" s="92" t="s">
        <v>124</v>
      </c>
      <c r="RKD145" s="92"/>
      <c r="RKE145" s="92"/>
      <c r="RKF145" s="92"/>
      <c r="RKG145" s="92"/>
      <c r="RKH145" s="92"/>
      <c r="RKI145" s="92"/>
      <c r="RKJ145" s="92"/>
      <c r="RKK145" s="92" t="s">
        <v>124</v>
      </c>
      <c r="RKL145" s="92"/>
      <c r="RKM145" s="92"/>
      <c r="RKN145" s="92"/>
      <c r="RKO145" s="92"/>
      <c r="RKP145" s="92"/>
      <c r="RKQ145" s="92"/>
      <c r="RKR145" s="92"/>
      <c r="RKS145" s="92" t="s">
        <v>124</v>
      </c>
      <c r="RKT145" s="92"/>
      <c r="RKU145" s="92"/>
      <c r="RKV145" s="92"/>
      <c r="RKW145" s="92"/>
      <c r="RKX145" s="92"/>
      <c r="RKY145" s="92"/>
      <c r="RKZ145" s="92"/>
      <c r="RLA145" s="92" t="s">
        <v>124</v>
      </c>
      <c r="RLB145" s="92"/>
      <c r="RLC145" s="92"/>
      <c r="RLD145" s="92"/>
      <c r="RLE145" s="92"/>
      <c r="RLF145" s="92"/>
      <c r="RLG145" s="92"/>
      <c r="RLH145" s="92"/>
      <c r="RLI145" s="92" t="s">
        <v>124</v>
      </c>
      <c r="RLJ145" s="92"/>
      <c r="RLK145" s="92"/>
      <c r="RLL145" s="92"/>
      <c r="RLM145" s="92"/>
      <c r="RLN145" s="92"/>
      <c r="RLO145" s="92"/>
      <c r="RLP145" s="92"/>
      <c r="RLQ145" s="92" t="s">
        <v>124</v>
      </c>
      <c r="RLR145" s="92"/>
      <c r="RLS145" s="92"/>
      <c r="RLT145" s="92"/>
      <c r="RLU145" s="92"/>
      <c r="RLV145" s="92"/>
      <c r="RLW145" s="92"/>
      <c r="RLX145" s="92"/>
      <c r="RLY145" s="92" t="s">
        <v>124</v>
      </c>
      <c r="RLZ145" s="92"/>
      <c r="RMA145" s="92"/>
      <c r="RMB145" s="92"/>
      <c r="RMC145" s="92"/>
      <c r="RMD145" s="92"/>
      <c r="RME145" s="92"/>
      <c r="RMF145" s="92"/>
      <c r="RMG145" s="92" t="s">
        <v>124</v>
      </c>
      <c r="RMH145" s="92"/>
      <c r="RMI145" s="92"/>
      <c r="RMJ145" s="92"/>
      <c r="RMK145" s="92"/>
      <c r="RML145" s="92"/>
      <c r="RMM145" s="92"/>
      <c r="RMN145" s="92"/>
      <c r="RMO145" s="92" t="s">
        <v>124</v>
      </c>
      <c r="RMP145" s="92"/>
      <c r="RMQ145" s="92"/>
      <c r="RMR145" s="92"/>
      <c r="RMS145" s="92"/>
      <c r="RMT145" s="92"/>
      <c r="RMU145" s="92"/>
      <c r="RMV145" s="92"/>
      <c r="RMW145" s="92" t="s">
        <v>124</v>
      </c>
      <c r="RMX145" s="92"/>
      <c r="RMY145" s="92"/>
      <c r="RMZ145" s="92"/>
      <c r="RNA145" s="92"/>
      <c r="RNB145" s="92"/>
      <c r="RNC145" s="92"/>
      <c r="RND145" s="92"/>
      <c r="RNE145" s="92" t="s">
        <v>124</v>
      </c>
      <c r="RNF145" s="92"/>
      <c r="RNG145" s="92"/>
      <c r="RNH145" s="92"/>
      <c r="RNI145" s="92"/>
      <c r="RNJ145" s="92"/>
      <c r="RNK145" s="92"/>
      <c r="RNL145" s="92"/>
      <c r="RNM145" s="92" t="s">
        <v>124</v>
      </c>
      <c r="RNN145" s="92"/>
      <c r="RNO145" s="92"/>
      <c r="RNP145" s="92"/>
      <c r="RNQ145" s="92"/>
      <c r="RNR145" s="92"/>
      <c r="RNS145" s="92"/>
      <c r="RNT145" s="92"/>
      <c r="RNU145" s="92" t="s">
        <v>124</v>
      </c>
      <c r="RNV145" s="92"/>
      <c r="RNW145" s="92"/>
      <c r="RNX145" s="92"/>
      <c r="RNY145" s="92"/>
      <c r="RNZ145" s="92"/>
      <c r="ROA145" s="92"/>
      <c r="ROB145" s="92"/>
      <c r="ROC145" s="92" t="s">
        <v>124</v>
      </c>
      <c r="ROD145" s="92"/>
      <c r="ROE145" s="92"/>
      <c r="ROF145" s="92"/>
      <c r="ROG145" s="92"/>
      <c r="ROH145" s="92"/>
      <c r="ROI145" s="92"/>
      <c r="ROJ145" s="92"/>
      <c r="ROK145" s="92" t="s">
        <v>124</v>
      </c>
      <c r="ROL145" s="92"/>
      <c r="ROM145" s="92"/>
      <c r="RON145" s="92"/>
      <c r="ROO145" s="92"/>
      <c r="ROP145" s="92"/>
      <c r="ROQ145" s="92"/>
      <c r="ROR145" s="92"/>
      <c r="ROS145" s="92" t="s">
        <v>124</v>
      </c>
      <c r="ROT145" s="92"/>
      <c r="ROU145" s="92"/>
      <c r="ROV145" s="92"/>
      <c r="ROW145" s="92"/>
      <c r="ROX145" s="92"/>
      <c r="ROY145" s="92"/>
      <c r="ROZ145" s="92"/>
      <c r="RPA145" s="92" t="s">
        <v>124</v>
      </c>
      <c r="RPB145" s="92"/>
      <c r="RPC145" s="92"/>
      <c r="RPD145" s="92"/>
      <c r="RPE145" s="92"/>
      <c r="RPF145" s="92"/>
      <c r="RPG145" s="92"/>
      <c r="RPH145" s="92"/>
      <c r="RPI145" s="92" t="s">
        <v>124</v>
      </c>
      <c r="RPJ145" s="92"/>
      <c r="RPK145" s="92"/>
      <c r="RPL145" s="92"/>
      <c r="RPM145" s="92"/>
      <c r="RPN145" s="92"/>
      <c r="RPO145" s="92"/>
      <c r="RPP145" s="92"/>
      <c r="RPQ145" s="92" t="s">
        <v>124</v>
      </c>
      <c r="RPR145" s="92"/>
      <c r="RPS145" s="92"/>
      <c r="RPT145" s="92"/>
      <c r="RPU145" s="92"/>
      <c r="RPV145" s="92"/>
      <c r="RPW145" s="92"/>
      <c r="RPX145" s="92"/>
      <c r="RPY145" s="92" t="s">
        <v>124</v>
      </c>
      <c r="RPZ145" s="92"/>
      <c r="RQA145" s="92"/>
      <c r="RQB145" s="92"/>
      <c r="RQC145" s="92"/>
      <c r="RQD145" s="92"/>
      <c r="RQE145" s="92"/>
      <c r="RQF145" s="92"/>
      <c r="RQG145" s="92" t="s">
        <v>124</v>
      </c>
      <c r="RQH145" s="92"/>
      <c r="RQI145" s="92"/>
      <c r="RQJ145" s="92"/>
      <c r="RQK145" s="92"/>
      <c r="RQL145" s="92"/>
      <c r="RQM145" s="92"/>
      <c r="RQN145" s="92"/>
      <c r="RQO145" s="92" t="s">
        <v>124</v>
      </c>
      <c r="RQP145" s="92"/>
      <c r="RQQ145" s="92"/>
      <c r="RQR145" s="92"/>
      <c r="RQS145" s="92"/>
      <c r="RQT145" s="92"/>
      <c r="RQU145" s="92"/>
      <c r="RQV145" s="92"/>
      <c r="RQW145" s="92" t="s">
        <v>124</v>
      </c>
      <c r="RQX145" s="92"/>
      <c r="RQY145" s="92"/>
      <c r="RQZ145" s="92"/>
      <c r="RRA145" s="92"/>
      <c r="RRB145" s="92"/>
      <c r="RRC145" s="92"/>
      <c r="RRD145" s="92"/>
      <c r="RRE145" s="92" t="s">
        <v>124</v>
      </c>
      <c r="RRF145" s="92"/>
      <c r="RRG145" s="92"/>
      <c r="RRH145" s="92"/>
      <c r="RRI145" s="92"/>
      <c r="RRJ145" s="92"/>
      <c r="RRK145" s="92"/>
      <c r="RRL145" s="92"/>
      <c r="RRM145" s="92" t="s">
        <v>124</v>
      </c>
      <c r="RRN145" s="92"/>
      <c r="RRO145" s="92"/>
      <c r="RRP145" s="92"/>
      <c r="RRQ145" s="92"/>
      <c r="RRR145" s="92"/>
      <c r="RRS145" s="92"/>
      <c r="RRT145" s="92"/>
      <c r="RRU145" s="92" t="s">
        <v>124</v>
      </c>
      <c r="RRV145" s="92"/>
      <c r="RRW145" s="92"/>
      <c r="RRX145" s="92"/>
      <c r="RRY145" s="92"/>
      <c r="RRZ145" s="92"/>
      <c r="RSA145" s="92"/>
      <c r="RSB145" s="92"/>
      <c r="RSC145" s="92" t="s">
        <v>124</v>
      </c>
      <c r="RSD145" s="92"/>
      <c r="RSE145" s="92"/>
      <c r="RSF145" s="92"/>
      <c r="RSG145" s="92"/>
      <c r="RSH145" s="92"/>
      <c r="RSI145" s="92"/>
      <c r="RSJ145" s="92"/>
      <c r="RSK145" s="92" t="s">
        <v>124</v>
      </c>
      <c r="RSL145" s="92"/>
      <c r="RSM145" s="92"/>
      <c r="RSN145" s="92"/>
      <c r="RSO145" s="92"/>
      <c r="RSP145" s="92"/>
      <c r="RSQ145" s="92"/>
      <c r="RSR145" s="92"/>
      <c r="RSS145" s="92" t="s">
        <v>124</v>
      </c>
      <c r="RST145" s="92"/>
      <c r="RSU145" s="92"/>
      <c r="RSV145" s="92"/>
      <c r="RSW145" s="92"/>
      <c r="RSX145" s="92"/>
      <c r="RSY145" s="92"/>
      <c r="RSZ145" s="92"/>
      <c r="RTA145" s="92" t="s">
        <v>124</v>
      </c>
      <c r="RTB145" s="92"/>
      <c r="RTC145" s="92"/>
      <c r="RTD145" s="92"/>
      <c r="RTE145" s="92"/>
      <c r="RTF145" s="92"/>
      <c r="RTG145" s="92"/>
      <c r="RTH145" s="92"/>
      <c r="RTI145" s="92" t="s">
        <v>124</v>
      </c>
      <c r="RTJ145" s="92"/>
      <c r="RTK145" s="92"/>
      <c r="RTL145" s="92"/>
      <c r="RTM145" s="92"/>
      <c r="RTN145" s="92"/>
      <c r="RTO145" s="92"/>
      <c r="RTP145" s="92"/>
      <c r="RTQ145" s="92" t="s">
        <v>124</v>
      </c>
      <c r="RTR145" s="92"/>
      <c r="RTS145" s="92"/>
      <c r="RTT145" s="92"/>
      <c r="RTU145" s="92"/>
      <c r="RTV145" s="92"/>
      <c r="RTW145" s="92"/>
      <c r="RTX145" s="92"/>
      <c r="RTY145" s="92" t="s">
        <v>124</v>
      </c>
      <c r="RTZ145" s="92"/>
      <c r="RUA145" s="92"/>
      <c r="RUB145" s="92"/>
      <c r="RUC145" s="92"/>
      <c r="RUD145" s="92"/>
      <c r="RUE145" s="92"/>
      <c r="RUF145" s="92"/>
      <c r="RUG145" s="92" t="s">
        <v>124</v>
      </c>
      <c r="RUH145" s="92"/>
      <c r="RUI145" s="92"/>
      <c r="RUJ145" s="92"/>
      <c r="RUK145" s="92"/>
      <c r="RUL145" s="92"/>
      <c r="RUM145" s="92"/>
      <c r="RUN145" s="92"/>
      <c r="RUO145" s="92" t="s">
        <v>124</v>
      </c>
      <c r="RUP145" s="92"/>
      <c r="RUQ145" s="92"/>
      <c r="RUR145" s="92"/>
      <c r="RUS145" s="92"/>
      <c r="RUT145" s="92"/>
      <c r="RUU145" s="92"/>
      <c r="RUV145" s="92"/>
      <c r="RUW145" s="92" t="s">
        <v>124</v>
      </c>
      <c r="RUX145" s="92"/>
      <c r="RUY145" s="92"/>
      <c r="RUZ145" s="92"/>
      <c r="RVA145" s="92"/>
      <c r="RVB145" s="92"/>
      <c r="RVC145" s="92"/>
      <c r="RVD145" s="92"/>
      <c r="RVE145" s="92" t="s">
        <v>124</v>
      </c>
      <c r="RVF145" s="92"/>
      <c r="RVG145" s="92"/>
      <c r="RVH145" s="92"/>
      <c r="RVI145" s="92"/>
      <c r="RVJ145" s="92"/>
      <c r="RVK145" s="92"/>
      <c r="RVL145" s="92"/>
      <c r="RVM145" s="92" t="s">
        <v>124</v>
      </c>
      <c r="RVN145" s="92"/>
      <c r="RVO145" s="92"/>
      <c r="RVP145" s="92"/>
      <c r="RVQ145" s="92"/>
      <c r="RVR145" s="92"/>
      <c r="RVS145" s="92"/>
      <c r="RVT145" s="92"/>
      <c r="RVU145" s="92" t="s">
        <v>124</v>
      </c>
      <c r="RVV145" s="92"/>
      <c r="RVW145" s="92"/>
      <c r="RVX145" s="92"/>
      <c r="RVY145" s="92"/>
      <c r="RVZ145" s="92"/>
      <c r="RWA145" s="92"/>
      <c r="RWB145" s="92"/>
      <c r="RWC145" s="92" t="s">
        <v>124</v>
      </c>
      <c r="RWD145" s="92"/>
      <c r="RWE145" s="92"/>
      <c r="RWF145" s="92"/>
      <c r="RWG145" s="92"/>
      <c r="RWH145" s="92"/>
      <c r="RWI145" s="92"/>
      <c r="RWJ145" s="92"/>
      <c r="RWK145" s="92" t="s">
        <v>124</v>
      </c>
      <c r="RWL145" s="92"/>
      <c r="RWM145" s="92"/>
      <c r="RWN145" s="92"/>
      <c r="RWO145" s="92"/>
      <c r="RWP145" s="92"/>
      <c r="RWQ145" s="92"/>
      <c r="RWR145" s="92"/>
      <c r="RWS145" s="92" t="s">
        <v>124</v>
      </c>
      <c r="RWT145" s="92"/>
      <c r="RWU145" s="92"/>
      <c r="RWV145" s="92"/>
      <c r="RWW145" s="92"/>
      <c r="RWX145" s="92"/>
      <c r="RWY145" s="92"/>
      <c r="RWZ145" s="92"/>
      <c r="RXA145" s="92" t="s">
        <v>124</v>
      </c>
      <c r="RXB145" s="92"/>
      <c r="RXC145" s="92"/>
      <c r="RXD145" s="92"/>
      <c r="RXE145" s="92"/>
      <c r="RXF145" s="92"/>
      <c r="RXG145" s="92"/>
      <c r="RXH145" s="92"/>
      <c r="RXI145" s="92" t="s">
        <v>124</v>
      </c>
      <c r="RXJ145" s="92"/>
      <c r="RXK145" s="92"/>
      <c r="RXL145" s="92"/>
      <c r="RXM145" s="92"/>
      <c r="RXN145" s="92"/>
      <c r="RXO145" s="92"/>
      <c r="RXP145" s="92"/>
      <c r="RXQ145" s="92" t="s">
        <v>124</v>
      </c>
      <c r="RXR145" s="92"/>
      <c r="RXS145" s="92"/>
      <c r="RXT145" s="92"/>
      <c r="RXU145" s="92"/>
      <c r="RXV145" s="92"/>
      <c r="RXW145" s="92"/>
      <c r="RXX145" s="92"/>
      <c r="RXY145" s="92" t="s">
        <v>124</v>
      </c>
      <c r="RXZ145" s="92"/>
      <c r="RYA145" s="92"/>
      <c r="RYB145" s="92"/>
      <c r="RYC145" s="92"/>
      <c r="RYD145" s="92"/>
      <c r="RYE145" s="92"/>
      <c r="RYF145" s="92"/>
      <c r="RYG145" s="92" t="s">
        <v>124</v>
      </c>
      <c r="RYH145" s="92"/>
      <c r="RYI145" s="92"/>
      <c r="RYJ145" s="92"/>
      <c r="RYK145" s="92"/>
      <c r="RYL145" s="92"/>
      <c r="RYM145" s="92"/>
      <c r="RYN145" s="92"/>
      <c r="RYO145" s="92" t="s">
        <v>124</v>
      </c>
      <c r="RYP145" s="92"/>
      <c r="RYQ145" s="92"/>
      <c r="RYR145" s="92"/>
      <c r="RYS145" s="92"/>
      <c r="RYT145" s="92"/>
      <c r="RYU145" s="92"/>
      <c r="RYV145" s="92"/>
      <c r="RYW145" s="92" t="s">
        <v>124</v>
      </c>
      <c r="RYX145" s="92"/>
      <c r="RYY145" s="92"/>
      <c r="RYZ145" s="92"/>
      <c r="RZA145" s="92"/>
      <c r="RZB145" s="92"/>
      <c r="RZC145" s="92"/>
      <c r="RZD145" s="92"/>
      <c r="RZE145" s="92" t="s">
        <v>124</v>
      </c>
      <c r="RZF145" s="92"/>
      <c r="RZG145" s="92"/>
      <c r="RZH145" s="92"/>
      <c r="RZI145" s="92"/>
      <c r="RZJ145" s="92"/>
      <c r="RZK145" s="92"/>
      <c r="RZL145" s="92"/>
      <c r="RZM145" s="92" t="s">
        <v>124</v>
      </c>
      <c r="RZN145" s="92"/>
      <c r="RZO145" s="92"/>
      <c r="RZP145" s="92"/>
      <c r="RZQ145" s="92"/>
      <c r="RZR145" s="92"/>
      <c r="RZS145" s="92"/>
      <c r="RZT145" s="92"/>
      <c r="RZU145" s="92" t="s">
        <v>124</v>
      </c>
      <c r="RZV145" s="92"/>
      <c r="RZW145" s="92"/>
      <c r="RZX145" s="92"/>
      <c r="RZY145" s="92"/>
      <c r="RZZ145" s="92"/>
      <c r="SAA145" s="92"/>
      <c r="SAB145" s="92"/>
      <c r="SAC145" s="92" t="s">
        <v>124</v>
      </c>
      <c r="SAD145" s="92"/>
      <c r="SAE145" s="92"/>
      <c r="SAF145" s="92"/>
      <c r="SAG145" s="92"/>
      <c r="SAH145" s="92"/>
      <c r="SAI145" s="92"/>
      <c r="SAJ145" s="92"/>
      <c r="SAK145" s="92" t="s">
        <v>124</v>
      </c>
      <c r="SAL145" s="92"/>
      <c r="SAM145" s="92"/>
      <c r="SAN145" s="92"/>
      <c r="SAO145" s="92"/>
      <c r="SAP145" s="92"/>
      <c r="SAQ145" s="92"/>
      <c r="SAR145" s="92"/>
      <c r="SAS145" s="92" t="s">
        <v>124</v>
      </c>
      <c r="SAT145" s="92"/>
      <c r="SAU145" s="92"/>
      <c r="SAV145" s="92"/>
      <c r="SAW145" s="92"/>
      <c r="SAX145" s="92"/>
      <c r="SAY145" s="92"/>
      <c r="SAZ145" s="92"/>
      <c r="SBA145" s="92" t="s">
        <v>124</v>
      </c>
      <c r="SBB145" s="92"/>
      <c r="SBC145" s="92"/>
      <c r="SBD145" s="92"/>
      <c r="SBE145" s="92"/>
      <c r="SBF145" s="92"/>
      <c r="SBG145" s="92"/>
      <c r="SBH145" s="92"/>
      <c r="SBI145" s="92" t="s">
        <v>124</v>
      </c>
      <c r="SBJ145" s="92"/>
      <c r="SBK145" s="92"/>
      <c r="SBL145" s="92"/>
      <c r="SBM145" s="92"/>
      <c r="SBN145" s="92"/>
      <c r="SBO145" s="92"/>
      <c r="SBP145" s="92"/>
      <c r="SBQ145" s="92" t="s">
        <v>124</v>
      </c>
      <c r="SBR145" s="92"/>
      <c r="SBS145" s="92"/>
      <c r="SBT145" s="92"/>
      <c r="SBU145" s="92"/>
      <c r="SBV145" s="92"/>
      <c r="SBW145" s="92"/>
      <c r="SBX145" s="92"/>
      <c r="SBY145" s="92" t="s">
        <v>124</v>
      </c>
      <c r="SBZ145" s="92"/>
      <c r="SCA145" s="92"/>
      <c r="SCB145" s="92"/>
      <c r="SCC145" s="92"/>
      <c r="SCD145" s="92"/>
      <c r="SCE145" s="92"/>
      <c r="SCF145" s="92"/>
      <c r="SCG145" s="92" t="s">
        <v>124</v>
      </c>
      <c r="SCH145" s="92"/>
      <c r="SCI145" s="92"/>
      <c r="SCJ145" s="92"/>
      <c r="SCK145" s="92"/>
      <c r="SCL145" s="92"/>
      <c r="SCM145" s="92"/>
      <c r="SCN145" s="92"/>
      <c r="SCO145" s="92" t="s">
        <v>124</v>
      </c>
      <c r="SCP145" s="92"/>
      <c r="SCQ145" s="92"/>
      <c r="SCR145" s="92"/>
      <c r="SCS145" s="92"/>
      <c r="SCT145" s="92"/>
      <c r="SCU145" s="92"/>
      <c r="SCV145" s="92"/>
      <c r="SCW145" s="92" t="s">
        <v>124</v>
      </c>
      <c r="SCX145" s="92"/>
      <c r="SCY145" s="92"/>
      <c r="SCZ145" s="92"/>
      <c r="SDA145" s="92"/>
      <c r="SDB145" s="92"/>
      <c r="SDC145" s="92"/>
      <c r="SDD145" s="92"/>
      <c r="SDE145" s="92" t="s">
        <v>124</v>
      </c>
      <c r="SDF145" s="92"/>
      <c r="SDG145" s="92"/>
      <c r="SDH145" s="92"/>
      <c r="SDI145" s="92"/>
      <c r="SDJ145" s="92"/>
      <c r="SDK145" s="92"/>
      <c r="SDL145" s="92"/>
      <c r="SDM145" s="92" t="s">
        <v>124</v>
      </c>
      <c r="SDN145" s="92"/>
      <c r="SDO145" s="92"/>
      <c r="SDP145" s="92"/>
      <c r="SDQ145" s="92"/>
      <c r="SDR145" s="92"/>
      <c r="SDS145" s="92"/>
      <c r="SDT145" s="92"/>
      <c r="SDU145" s="92" t="s">
        <v>124</v>
      </c>
      <c r="SDV145" s="92"/>
      <c r="SDW145" s="92"/>
      <c r="SDX145" s="92"/>
      <c r="SDY145" s="92"/>
      <c r="SDZ145" s="92"/>
      <c r="SEA145" s="92"/>
      <c r="SEB145" s="92"/>
      <c r="SEC145" s="92" t="s">
        <v>124</v>
      </c>
      <c r="SED145" s="92"/>
      <c r="SEE145" s="92"/>
      <c r="SEF145" s="92"/>
      <c r="SEG145" s="92"/>
      <c r="SEH145" s="92"/>
      <c r="SEI145" s="92"/>
      <c r="SEJ145" s="92"/>
      <c r="SEK145" s="92" t="s">
        <v>124</v>
      </c>
      <c r="SEL145" s="92"/>
      <c r="SEM145" s="92"/>
      <c r="SEN145" s="92"/>
      <c r="SEO145" s="92"/>
      <c r="SEP145" s="92"/>
      <c r="SEQ145" s="92"/>
      <c r="SER145" s="92"/>
      <c r="SES145" s="92" t="s">
        <v>124</v>
      </c>
      <c r="SET145" s="92"/>
      <c r="SEU145" s="92"/>
      <c r="SEV145" s="92"/>
      <c r="SEW145" s="92"/>
      <c r="SEX145" s="92"/>
      <c r="SEY145" s="92"/>
      <c r="SEZ145" s="92"/>
      <c r="SFA145" s="92" t="s">
        <v>124</v>
      </c>
      <c r="SFB145" s="92"/>
      <c r="SFC145" s="92"/>
      <c r="SFD145" s="92"/>
      <c r="SFE145" s="92"/>
      <c r="SFF145" s="92"/>
      <c r="SFG145" s="92"/>
      <c r="SFH145" s="92"/>
      <c r="SFI145" s="92" t="s">
        <v>124</v>
      </c>
      <c r="SFJ145" s="92"/>
      <c r="SFK145" s="92"/>
      <c r="SFL145" s="92"/>
      <c r="SFM145" s="92"/>
      <c r="SFN145" s="92"/>
      <c r="SFO145" s="92"/>
      <c r="SFP145" s="92"/>
      <c r="SFQ145" s="92" t="s">
        <v>124</v>
      </c>
      <c r="SFR145" s="92"/>
      <c r="SFS145" s="92"/>
      <c r="SFT145" s="92"/>
      <c r="SFU145" s="92"/>
      <c r="SFV145" s="92"/>
      <c r="SFW145" s="92"/>
      <c r="SFX145" s="92"/>
      <c r="SFY145" s="92" t="s">
        <v>124</v>
      </c>
      <c r="SFZ145" s="92"/>
      <c r="SGA145" s="92"/>
      <c r="SGB145" s="92"/>
      <c r="SGC145" s="92"/>
      <c r="SGD145" s="92"/>
      <c r="SGE145" s="92"/>
      <c r="SGF145" s="92"/>
      <c r="SGG145" s="92" t="s">
        <v>124</v>
      </c>
      <c r="SGH145" s="92"/>
      <c r="SGI145" s="92"/>
      <c r="SGJ145" s="92"/>
      <c r="SGK145" s="92"/>
      <c r="SGL145" s="92"/>
      <c r="SGM145" s="92"/>
      <c r="SGN145" s="92"/>
      <c r="SGO145" s="92" t="s">
        <v>124</v>
      </c>
      <c r="SGP145" s="92"/>
      <c r="SGQ145" s="92"/>
      <c r="SGR145" s="92"/>
      <c r="SGS145" s="92"/>
      <c r="SGT145" s="92"/>
      <c r="SGU145" s="92"/>
      <c r="SGV145" s="92"/>
      <c r="SGW145" s="92" t="s">
        <v>124</v>
      </c>
      <c r="SGX145" s="92"/>
      <c r="SGY145" s="92"/>
      <c r="SGZ145" s="92"/>
      <c r="SHA145" s="92"/>
      <c r="SHB145" s="92"/>
      <c r="SHC145" s="92"/>
      <c r="SHD145" s="92"/>
      <c r="SHE145" s="92" t="s">
        <v>124</v>
      </c>
      <c r="SHF145" s="92"/>
      <c r="SHG145" s="92"/>
      <c r="SHH145" s="92"/>
      <c r="SHI145" s="92"/>
      <c r="SHJ145" s="92"/>
      <c r="SHK145" s="92"/>
      <c r="SHL145" s="92"/>
      <c r="SHM145" s="92" t="s">
        <v>124</v>
      </c>
      <c r="SHN145" s="92"/>
      <c r="SHO145" s="92"/>
      <c r="SHP145" s="92"/>
      <c r="SHQ145" s="92"/>
      <c r="SHR145" s="92"/>
      <c r="SHS145" s="92"/>
      <c r="SHT145" s="92"/>
      <c r="SHU145" s="92" t="s">
        <v>124</v>
      </c>
      <c r="SHV145" s="92"/>
      <c r="SHW145" s="92"/>
      <c r="SHX145" s="92"/>
      <c r="SHY145" s="92"/>
      <c r="SHZ145" s="92"/>
      <c r="SIA145" s="92"/>
      <c r="SIB145" s="92"/>
      <c r="SIC145" s="92" t="s">
        <v>124</v>
      </c>
      <c r="SID145" s="92"/>
      <c r="SIE145" s="92"/>
      <c r="SIF145" s="92"/>
      <c r="SIG145" s="92"/>
      <c r="SIH145" s="92"/>
      <c r="SII145" s="92"/>
      <c r="SIJ145" s="92"/>
      <c r="SIK145" s="92" t="s">
        <v>124</v>
      </c>
      <c r="SIL145" s="92"/>
      <c r="SIM145" s="92"/>
      <c r="SIN145" s="92"/>
      <c r="SIO145" s="92"/>
      <c r="SIP145" s="92"/>
      <c r="SIQ145" s="92"/>
      <c r="SIR145" s="92"/>
      <c r="SIS145" s="92" t="s">
        <v>124</v>
      </c>
      <c r="SIT145" s="92"/>
      <c r="SIU145" s="92"/>
      <c r="SIV145" s="92"/>
      <c r="SIW145" s="92"/>
      <c r="SIX145" s="92"/>
      <c r="SIY145" s="92"/>
      <c r="SIZ145" s="92"/>
      <c r="SJA145" s="92" t="s">
        <v>124</v>
      </c>
      <c r="SJB145" s="92"/>
      <c r="SJC145" s="92"/>
      <c r="SJD145" s="92"/>
      <c r="SJE145" s="92"/>
      <c r="SJF145" s="92"/>
      <c r="SJG145" s="92"/>
      <c r="SJH145" s="92"/>
      <c r="SJI145" s="92" t="s">
        <v>124</v>
      </c>
      <c r="SJJ145" s="92"/>
      <c r="SJK145" s="92"/>
      <c r="SJL145" s="92"/>
      <c r="SJM145" s="92"/>
      <c r="SJN145" s="92"/>
      <c r="SJO145" s="92"/>
      <c r="SJP145" s="92"/>
      <c r="SJQ145" s="92" t="s">
        <v>124</v>
      </c>
      <c r="SJR145" s="92"/>
      <c r="SJS145" s="92"/>
      <c r="SJT145" s="92"/>
      <c r="SJU145" s="92"/>
      <c r="SJV145" s="92"/>
      <c r="SJW145" s="92"/>
      <c r="SJX145" s="92"/>
      <c r="SJY145" s="92" t="s">
        <v>124</v>
      </c>
      <c r="SJZ145" s="92"/>
      <c r="SKA145" s="92"/>
      <c r="SKB145" s="92"/>
      <c r="SKC145" s="92"/>
      <c r="SKD145" s="92"/>
      <c r="SKE145" s="92"/>
      <c r="SKF145" s="92"/>
      <c r="SKG145" s="92" t="s">
        <v>124</v>
      </c>
      <c r="SKH145" s="92"/>
      <c r="SKI145" s="92"/>
      <c r="SKJ145" s="92"/>
      <c r="SKK145" s="92"/>
      <c r="SKL145" s="92"/>
      <c r="SKM145" s="92"/>
      <c r="SKN145" s="92"/>
      <c r="SKO145" s="92" t="s">
        <v>124</v>
      </c>
      <c r="SKP145" s="92"/>
      <c r="SKQ145" s="92"/>
      <c r="SKR145" s="92"/>
      <c r="SKS145" s="92"/>
      <c r="SKT145" s="92"/>
      <c r="SKU145" s="92"/>
      <c r="SKV145" s="92"/>
      <c r="SKW145" s="92" t="s">
        <v>124</v>
      </c>
      <c r="SKX145" s="92"/>
      <c r="SKY145" s="92"/>
      <c r="SKZ145" s="92"/>
      <c r="SLA145" s="92"/>
      <c r="SLB145" s="92"/>
      <c r="SLC145" s="92"/>
      <c r="SLD145" s="92"/>
      <c r="SLE145" s="92" t="s">
        <v>124</v>
      </c>
      <c r="SLF145" s="92"/>
      <c r="SLG145" s="92"/>
      <c r="SLH145" s="92"/>
      <c r="SLI145" s="92"/>
      <c r="SLJ145" s="92"/>
      <c r="SLK145" s="92"/>
      <c r="SLL145" s="92"/>
      <c r="SLM145" s="92" t="s">
        <v>124</v>
      </c>
      <c r="SLN145" s="92"/>
      <c r="SLO145" s="92"/>
      <c r="SLP145" s="92"/>
      <c r="SLQ145" s="92"/>
      <c r="SLR145" s="92"/>
      <c r="SLS145" s="92"/>
      <c r="SLT145" s="92"/>
      <c r="SLU145" s="92" t="s">
        <v>124</v>
      </c>
      <c r="SLV145" s="92"/>
      <c r="SLW145" s="92"/>
      <c r="SLX145" s="92"/>
      <c r="SLY145" s="92"/>
      <c r="SLZ145" s="92"/>
      <c r="SMA145" s="92"/>
      <c r="SMB145" s="92"/>
      <c r="SMC145" s="92" t="s">
        <v>124</v>
      </c>
      <c r="SMD145" s="92"/>
      <c r="SME145" s="92"/>
      <c r="SMF145" s="92"/>
      <c r="SMG145" s="92"/>
      <c r="SMH145" s="92"/>
      <c r="SMI145" s="92"/>
      <c r="SMJ145" s="92"/>
      <c r="SMK145" s="92" t="s">
        <v>124</v>
      </c>
      <c r="SML145" s="92"/>
      <c r="SMM145" s="92"/>
      <c r="SMN145" s="92"/>
      <c r="SMO145" s="92"/>
      <c r="SMP145" s="92"/>
      <c r="SMQ145" s="92"/>
      <c r="SMR145" s="92"/>
      <c r="SMS145" s="92" t="s">
        <v>124</v>
      </c>
      <c r="SMT145" s="92"/>
      <c r="SMU145" s="92"/>
      <c r="SMV145" s="92"/>
      <c r="SMW145" s="92"/>
      <c r="SMX145" s="92"/>
      <c r="SMY145" s="92"/>
      <c r="SMZ145" s="92"/>
      <c r="SNA145" s="92" t="s">
        <v>124</v>
      </c>
      <c r="SNB145" s="92"/>
      <c r="SNC145" s="92"/>
      <c r="SND145" s="92"/>
      <c r="SNE145" s="92"/>
      <c r="SNF145" s="92"/>
      <c r="SNG145" s="92"/>
      <c r="SNH145" s="92"/>
      <c r="SNI145" s="92" t="s">
        <v>124</v>
      </c>
      <c r="SNJ145" s="92"/>
      <c r="SNK145" s="92"/>
      <c r="SNL145" s="92"/>
      <c r="SNM145" s="92"/>
      <c r="SNN145" s="92"/>
      <c r="SNO145" s="92"/>
      <c r="SNP145" s="92"/>
      <c r="SNQ145" s="92" t="s">
        <v>124</v>
      </c>
      <c r="SNR145" s="92"/>
      <c r="SNS145" s="92"/>
      <c r="SNT145" s="92"/>
      <c r="SNU145" s="92"/>
      <c r="SNV145" s="92"/>
      <c r="SNW145" s="92"/>
      <c r="SNX145" s="92"/>
      <c r="SNY145" s="92" t="s">
        <v>124</v>
      </c>
      <c r="SNZ145" s="92"/>
      <c r="SOA145" s="92"/>
      <c r="SOB145" s="92"/>
      <c r="SOC145" s="92"/>
      <c r="SOD145" s="92"/>
      <c r="SOE145" s="92"/>
      <c r="SOF145" s="92"/>
      <c r="SOG145" s="92" t="s">
        <v>124</v>
      </c>
      <c r="SOH145" s="92"/>
      <c r="SOI145" s="92"/>
      <c r="SOJ145" s="92"/>
      <c r="SOK145" s="92"/>
      <c r="SOL145" s="92"/>
      <c r="SOM145" s="92"/>
      <c r="SON145" s="92"/>
      <c r="SOO145" s="92" t="s">
        <v>124</v>
      </c>
      <c r="SOP145" s="92"/>
      <c r="SOQ145" s="92"/>
      <c r="SOR145" s="92"/>
      <c r="SOS145" s="92"/>
      <c r="SOT145" s="92"/>
      <c r="SOU145" s="92"/>
      <c r="SOV145" s="92"/>
      <c r="SOW145" s="92" t="s">
        <v>124</v>
      </c>
      <c r="SOX145" s="92"/>
      <c r="SOY145" s="92"/>
      <c r="SOZ145" s="92"/>
      <c r="SPA145" s="92"/>
      <c r="SPB145" s="92"/>
      <c r="SPC145" s="92"/>
      <c r="SPD145" s="92"/>
      <c r="SPE145" s="92" t="s">
        <v>124</v>
      </c>
      <c r="SPF145" s="92"/>
      <c r="SPG145" s="92"/>
      <c r="SPH145" s="92"/>
      <c r="SPI145" s="92"/>
      <c r="SPJ145" s="92"/>
      <c r="SPK145" s="92"/>
      <c r="SPL145" s="92"/>
      <c r="SPM145" s="92" t="s">
        <v>124</v>
      </c>
      <c r="SPN145" s="92"/>
      <c r="SPO145" s="92"/>
      <c r="SPP145" s="92"/>
      <c r="SPQ145" s="92"/>
      <c r="SPR145" s="92"/>
      <c r="SPS145" s="92"/>
      <c r="SPT145" s="92"/>
      <c r="SPU145" s="92" t="s">
        <v>124</v>
      </c>
      <c r="SPV145" s="92"/>
      <c r="SPW145" s="92"/>
      <c r="SPX145" s="92"/>
      <c r="SPY145" s="92"/>
      <c r="SPZ145" s="92"/>
      <c r="SQA145" s="92"/>
      <c r="SQB145" s="92"/>
      <c r="SQC145" s="92" t="s">
        <v>124</v>
      </c>
      <c r="SQD145" s="92"/>
      <c r="SQE145" s="92"/>
      <c r="SQF145" s="92"/>
      <c r="SQG145" s="92"/>
      <c r="SQH145" s="92"/>
      <c r="SQI145" s="92"/>
      <c r="SQJ145" s="92"/>
      <c r="SQK145" s="92" t="s">
        <v>124</v>
      </c>
      <c r="SQL145" s="92"/>
      <c r="SQM145" s="92"/>
      <c r="SQN145" s="92"/>
      <c r="SQO145" s="92"/>
      <c r="SQP145" s="92"/>
      <c r="SQQ145" s="92"/>
      <c r="SQR145" s="92"/>
      <c r="SQS145" s="92" t="s">
        <v>124</v>
      </c>
      <c r="SQT145" s="92"/>
      <c r="SQU145" s="92"/>
      <c r="SQV145" s="92"/>
      <c r="SQW145" s="92"/>
      <c r="SQX145" s="92"/>
      <c r="SQY145" s="92"/>
      <c r="SQZ145" s="92"/>
      <c r="SRA145" s="92" t="s">
        <v>124</v>
      </c>
      <c r="SRB145" s="92"/>
      <c r="SRC145" s="92"/>
      <c r="SRD145" s="92"/>
      <c r="SRE145" s="92"/>
      <c r="SRF145" s="92"/>
      <c r="SRG145" s="92"/>
      <c r="SRH145" s="92"/>
      <c r="SRI145" s="92" t="s">
        <v>124</v>
      </c>
      <c r="SRJ145" s="92"/>
      <c r="SRK145" s="92"/>
      <c r="SRL145" s="92"/>
      <c r="SRM145" s="92"/>
      <c r="SRN145" s="92"/>
      <c r="SRO145" s="92"/>
      <c r="SRP145" s="92"/>
      <c r="SRQ145" s="92" t="s">
        <v>124</v>
      </c>
      <c r="SRR145" s="92"/>
      <c r="SRS145" s="92"/>
      <c r="SRT145" s="92"/>
      <c r="SRU145" s="92"/>
      <c r="SRV145" s="92"/>
      <c r="SRW145" s="92"/>
      <c r="SRX145" s="92"/>
      <c r="SRY145" s="92" t="s">
        <v>124</v>
      </c>
      <c r="SRZ145" s="92"/>
      <c r="SSA145" s="92"/>
      <c r="SSB145" s="92"/>
      <c r="SSC145" s="92"/>
      <c r="SSD145" s="92"/>
      <c r="SSE145" s="92"/>
      <c r="SSF145" s="92"/>
      <c r="SSG145" s="92" t="s">
        <v>124</v>
      </c>
      <c r="SSH145" s="92"/>
      <c r="SSI145" s="92"/>
      <c r="SSJ145" s="92"/>
      <c r="SSK145" s="92"/>
      <c r="SSL145" s="92"/>
      <c r="SSM145" s="92"/>
      <c r="SSN145" s="92"/>
      <c r="SSO145" s="92" t="s">
        <v>124</v>
      </c>
      <c r="SSP145" s="92"/>
      <c r="SSQ145" s="92"/>
      <c r="SSR145" s="92"/>
      <c r="SSS145" s="92"/>
      <c r="SST145" s="92"/>
      <c r="SSU145" s="92"/>
      <c r="SSV145" s="92"/>
      <c r="SSW145" s="92" t="s">
        <v>124</v>
      </c>
      <c r="SSX145" s="92"/>
      <c r="SSY145" s="92"/>
      <c r="SSZ145" s="92"/>
      <c r="STA145" s="92"/>
      <c r="STB145" s="92"/>
      <c r="STC145" s="92"/>
      <c r="STD145" s="92"/>
      <c r="STE145" s="92" t="s">
        <v>124</v>
      </c>
      <c r="STF145" s="92"/>
      <c r="STG145" s="92"/>
      <c r="STH145" s="92"/>
      <c r="STI145" s="92"/>
      <c r="STJ145" s="92"/>
      <c r="STK145" s="92"/>
      <c r="STL145" s="92"/>
      <c r="STM145" s="92" t="s">
        <v>124</v>
      </c>
      <c r="STN145" s="92"/>
      <c r="STO145" s="92"/>
      <c r="STP145" s="92"/>
      <c r="STQ145" s="92"/>
      <c r="STR145" s="92"/>
      <c r="STS145" s="92"/>
      <c r="STT145" s="92"/>
      <c r="STU145" s="92" t="s">
        <v>124</v>
      </c>
      <c r="STV145" s="92"/>
      <c r="STW145" s="92"/>
      <c r="STX145" s="92"/>
      <c r="STY145" s="92"/>
      <c r="STZ145" s="92"/>
      <c r="SUA145" s="92"/>
      <c r="SUB145" s="92"/>
      <c r="SUC145" s="92" t="s">
        <v>124</v>
      </c>
      <c r="SUD145" s="92"/>
      <c r="SUE145" s="92"/>
      <c r="SUF145" s="92"/>
      <c r="SUG145" s="92"/>
      <c r="SUH145" s="92"/>
      <c r="SUI145" s="92"/>
      <c r="SUJ145" s="92"/>
      <c r="SUK145" s="92" t="s">
        <v>124</v>
      </c>
      <c r="SUL145" s="92"/>
      <c r="SUM145" s="92"/>
      <c r="SUN145" s="92"/>
      <c r="SUO145" s="92"/>
      <c r="SUP145" s="92"/>
      <c r="SUQ145" s="92"/>
      <c r="SUR145" s="92"/>
      <c r="SUS145" s="92" t="s">
        <v>124</v>
      </c>
      <c r="SUT145" s="92"/>
      <c r="SUU145" s="92"/>
      <c r="SUV145" s="92"/>
      <c r="SUW145" s="92"/>
      <c r="SUX145" s="92"/>
      <c r="SUY145" s="92"/>
      <c r="SUZ145" s="92"/>
      <c r="SVA145" s="92" t="s">
        <v>124</v>
      </c>
      <c r="SVB145" s="92"/>
      <c r="SVC145" s="92"/>
      <c r="SVD145" s="92"/>
      <c r="SVE145" s="92"/>
      <c r="SVF145" s="92"/>
      <c r="SVG145" s="92"/>
      <c r="SVH145" s="92"/>
      <c r="SVI145" s="92" t="s">
        <v>124</v>
      </c>
      <c r="SVJ145" s="92"/>
      <c r="SVK145" s="92"/>
      <c r="SVL145" s="92"/>
      <c r="SVM145" s="92"/>
      <c r="SVN145" s="92"/>
      <c r="SVO145" s="92"/>
      <c r="SVP145" s="92"/>
      <c r="SVQ145" s="92" t="s">
        <v>124</v>
      </c>
      <c r="SVR145" s="92"/>
      <c r="SVS145" s="92"/>
      <c r="SVT145" s="92"/>
      <c r="SVU145" s="92"/>
      <c r="SVV145" s="92"/>
      <c r="SVW145" s="92"/>
      <c r="SVX145" s="92"/>
      <c r="SVY145" s="92" t="s">
        <v>124</v>
      </c>
      <c r="SVZ145" s="92"/>
      <c r="SWA145" s="92"/>
      <c r="SWB145" s="92"/>
      <c r="SWC145" s="92"/>
      <c r="SWD145" s="92"/>
      <c r="SWE145" s="92"/>
      <c r="SWF145" s="92"/>
      <c r="SWG145" s="92" t="s">
        <v>124</v>
      </c>
      <c r="SWH145" s="92"/>
      <c r="SWI145" s="92"/>
      <c r="SWJ145" s="92"/>
      <c r="SWK145" s="92"/>
      <c r="SWL145" s="92"/>
      <c r="SWM145" s="92"/>
      <c r="SWN145" s="92"/>
      <c r="SWO145" s="92" t="s">
        <v>124</v>
      </c>
      <c r="SWP145" s="92"/>
      <c r="SWQ145" s="92"/>
      <c r="SWR145" s="92"/>
      <c r="SWS145" s="92"/>
      <c r="SWT145" s="92"/>
      <c r="SWU145" s="92"/>
      <c r="SWV145" s="92"/>
      <c r="SWW145" s="92" t="s">
        <v>124</v>
      </c>
      <c r="SWX145" s="92"/>
      <c r="SWY145" s="92"/>
      <c r="SWZ145" s="92"/>
      <c r="SXA145" s="92"/>
      <c r="SXB145" s="92"/>
      <c r="SXC145" s="92"/>
      <c r="SXD145" s="92"/>
      <c r="SXE145" s="92" t="s">
        <v>124</v>
      </c>
      <c r="SXF145" s="92"/>
      <c r="SXG145" s="92"/>
      <c r="SXH145" s="92"/>
      <c r="SXI145" s="92"/>
      <c r="SXJ145" s="92"/>
      <c r="SXK145" s="92"/>
      <c r="SXL145" s="92"/>
      <c r="SXM145" s="92" t="s">
        <v>124</v>
      </c>
      <c r="SXN145" s="92"/>
      <c r="SXO145" s="92"/>
      <c r="SXP145" s="92"/>
      <c r="SXQ145" s="92"/>
      <c r="SXR145" s="92"/>
      <c r="SXS145" s="92"/>
      <c r="SXT145" s="92"/>
      <c r="SXU145" s="92" t="s">
        <v>124</v>
      </c>
      <c r="SXV145" s="92"/>
      <c r="SXW145" s="92"/>
      <c r="SXX145" s="92"/>
      <c r="SXY145" s="92"/>
      <c r="SXZ145" s="92"/>
      <c r="SYA145" s="92"/>
      <c r="SYB145" s="92"/>
      <c r="SYC145" s="92" t="s">
        <v>124</v>
      </c>
      <c r="SYD145" s="92"/>
      <c r="SYE145" s="92"/>
      <c r="SYF145" s="92"/>
      <c r="SYG145" s="92"/>
      <c r="SYH145" s="92"/>
      <c r="SYI145" s="92"/>
      <c r="SYJ145" s="92"/>
      <c r="SYK145" s="92" t="s">
        <v>124</v>
      </c>
      <c r="SYL145" s="92"/>
      <c r="SYM145" s="92"/>
      <c r="SYN145" s="92"/>
      <c r="SYO145" s="92"/>
      <c r="SYP145" s="92"/>
      <c r="SYQ145" s="92"/>
      <c r="SYR145" s="92"/>
      <c r="SYS145" s="92" t="s">
        <v>124</v>
      </c>
      <c r="SYT145" s="92"/>
      <c r="SYU145" s="92"/>
      <c r="SYV145" s="92"/>
      <c r="SYW145" s="92"/>
      <c r="SYX145" s="92"/>
      <c r="SYY145" s="92"/>
      <c r="SYZ145" s="92"/>
      <c r="SZA145" s="92" t="s">
        <v>124</v>
      </c>
      <c r="SZB145" s="92"/>
      <c r="SZC145" s="92"/>
      <c r="SZD145" s="92"/>
      <c r="SZE145" s="92"/>
      <c r="SZF145" s="92"/>
      <c r="SZG145" s="92"/>
      <c r="SZH145" s="92"/>
      <c r="SZI145" s="92" t="s">
        <v>124</v>
      </c>
      <c r="SZJ145" s="92"/>
      <c r="SZK145" s="92"/>
      <c r="SZL145" s="92"/>
      <c r="SZM145" s="92"/>
      <c r="SZN145" s="92"/>
      <c r="SZO145" s="92"/>
      <c r="SZP145" s="92"/>
      <c r="SZQ145" s="92" t="s">
        <v>124</v>
      </c>
      <c r="SZR145" s="92"/>
      <c r="SZS145" s="92"/>
      <c r="SZT145" s="92"/>
      <c r="SZU145" s="92"/>
      <c r="SZV145" s="92"/>
      <c r="SZW145" s="92"/>
      <c r="SZX145" s="92"/>
      <c r="SZY145" s="92" t="s">
        <v>124</v>
      </c>
      <c r="SZZ145" s="92"/>
      <c r="TAA145" s="92"/>
      <c r="TAB145" s="92"/>
      <c r="TAC145" s="92"/>
      <c r="TAD145" s="92"/>
      <c r="TAE145" s="92"/>
      <c r="TAF145" s="92"/>
      <c r="TAG145" s="92" t="s">
        <v>124</v>
      </c>
      <c r="TAH145" s="92"/>
      <c r="TAI145" s="92"/>
      <c r="TAJ145" s="92"/>
      <c r="TAK145" s="92"/>
      <c r="TAL145" s="92"/>
      <c r="TAM145" s="92"/>
      <c r="TAN145" s="92"/>
      <c r="TAO145" s="92" t="s">
        <v>124</v>
      </c>
      <c r="TAP145" s="92"/>
      <c r="TAQ145" s="92"/>
      <c r="TAR145" s="92"/>
      <c r="TAS145" s="92"/>
      <c r="TAT145" s="92"/>
      <c r="TAU145" s="92"/>
      <c r="TAV145" s="92"/>
      <c r="TAW145" s="92" t="s">
        <v>124</v>
      </c>
      <c r="TAX145" s="92"/>
      <c r="TAY145" s="92"/>
      <c r="TAZ145" s="92"/>
      <c r="TBA145" s="92"/>
      <c r="TBB145" s="92"/>
      <c r="TBC145" s="92"/>
      <c r="TBD145" s="92"/>
      <c r="TBE145" s="92" t="s">
        <v>124</v>
      </c>
      <c r="TBF145" s="92"/>
      <c r="TBG145" s="92"/>
      <c r="TBH145" s="92"/>
      <c r="TBI145" s="92"/>
      <c r="TBJ145" s="92"/>
      <c r="TBK145" s="92"/>
      <c r="TBL145" s="92"/>
      <c r="TBM145" s="92" t="s">
        <v>124</v>
      </c>
      <c r="TBN145" s="92"/>
      <c r="TBO145" s="92"/>
      <c r="TBP145" s="92"/>
      <c r="TBQ145" s="92"/>
      <c r="TBR145" s="92"/>
      <c r="TBS145" s="92"/>
      <c r="TBT145" s="92"/>
      <c r="TBU145" s="92" t="s">
        <v>124</v>
      </c>
      <c r="TBV145" s="92"/>
      <c r="TBW145" s="92"/>
      <c r="TBX145" s="92"/>
      <c r="TBY145" s="92"/>
      <c r="TBZ145" s="92"/>
      <c r="TCA145" s="92"/>
      <c r="TCB145" s="92"/>
      <c r="TCC145" s="92" t="s">
        <v>124</v>
      </c>
      <c r="TCD145" s="92"/>
      <c r="TCE145" s="92"/>
      <c r="TCF145" s="92"/>
      <c r="TCG145" s="92"/>
      <c r="TCH145" s="92"/>
      <c r="TCI145" s="92"/>
      <c r="TCJ145" s="92"/>
      <c r="TCK145" s="92" t="s">
        <v>124</v>
      </c>
      <c r="TCL145" s="92"/>
      <c r="TCM145" s="92"/>
      <c r="TCN145" s="92"/>
      <c r="TCO145" s="92"/>
      <c r="TCP145" s="92"/>
      <c r="TCQ145" s="92"/>
      <c r="TCR145" s="92"/>
      <c r="TCS145" s="92" t="s">
        <v>124</v>
      </c>
      <c r="TCT145" s="92"/>
      <c r="TCU145" s="92"/>
      <c r="TCV145" s="92"/>
      <c r="TCW145" s="92"/>
      <c r="TCX145" s="92"/>
      <c r="TCY145" s="92"/>
      <c r="TCZ145" s="92"/>
      <c r="TDA145" s="92" t="s">
        <v>124</v>
      </c>
      <c r="TDB145" s="92"/>
      <c r="TDC145" s="92"/>
      <c r="TDD145" s="92"/>
      <c r="TDE145" s="92"/>
      <c r="TDF145" s="92"/>
      <c r="TDG145" s="92"/>
      <c r="TDH145" s="92"/>
      <c r="TDI145" s="92" t="s">
        <v>124</v>
      </c>
      <c r="TDJ145" s="92"/>
      <c r="TDK145" s="92"/>
      <c r="TDL145" s="92"/>
      <c r="TDM145" s="92"/>
      <c r="TDN145" s="92"/>
      <c r="TDO145" s="92"/>
      <c r="TDP145" s="92"/>
      <c r="TDQ145" s="92" t="s">
        <v>124</v>
      </c>
      <c r="TDR145" s="92"/>
      <c r="TDS145" s="92"/>
      <c r="TDT145" s="92"/>
      <c r="TDU145" s="92"/>
      <c r="TDV145" s="92"/>
      <c r="TDW145" s="92"/>
      <c r="TDX145" s="92"/>
      <c r="TDY145" s="92" t="s">
        <v>124</v>
      </c>
      <c r="TDZ145" s="92"/>
      <c r="TEA145" s="92"/>
      <c r="TEB145" s="92"/>
      <c r="TEC145" s="92"/>
      <c r="TED145" s="92"/>
      <c r="TEE145" s="92"/>
      <c r="TEF145" s="92"/>
      <c r="TEG145" s="92" t="s">
        <v>124</v>
      </c>
      <c r="TEH145" s="92"/>
      <c r="TEI145" s="92"/>
      <c r="TEJ145" s="92"/>
      <c r="TEK145" s="92"/>
      <c r="TEL145" s="92"/>
      <c r="TEM145" s="92"/>
      <c r="TEN145" s="92"/>
      <c r="TEO145" s="92" t="s">
        <v>124</v>
      </c>
      <c r="TEP145" s="92"/>
      <c r="TEQ145" s="92"/>
      <c r="TER145" s="92"/>
      <c r="TES145" s="92"/>
      <c r="TET145" s="92"/>
      <c r="TEU145" s="92"/>
      <c r="TEV145" s="92"/>
      <c r="TEW145" s="92" t="s">
        <v>124</v>
      </c>
      <c r="TEX145" s="92"/>
      <c r="TEY145" s="92"/>
      <c r="TEZ145" s="92"/>
      <c r="TFA145" s="92"/>
      <c r="TFB145" s="92"/>
      <c r="TFC145" s="92"/>
      <c r="TFD145" s="92"/>
      <c r="TFE145" s="92" t="s">
        <v>124</v>
      </c>
      <c r="TFF145" s="92"/>
      <c r="TFG145" s="92"/>
      <c r="TFH145" s="92"/>
      <c r="TFI145" s="92"/>
      <c r="TFJ145" s="92"/>
      <c r="TFK145" s="92"/>
      <c r="TFL145" s="92"/>
      <c r="TFM145" s="92" t="s">
        <v>124</v>
      </c>
      <c r="TFN145" s="92"/>
      <c r="TFO145" s="92"/>
      <c r="TFP145" s="92"/>
      <c r="TFQ145" s="92"/>
      <c r="TFR145" s="92"/>
      <c r="TFS145" s="92"/>
      <c r="TFT145" s="92"/>
      <c r="TFU145" s="92" t="s">
        <v>124</v>
      </c>
      <c r="TFV145" s="92"/>
      <c r="TFW145" s="92"/>
      <c r="TFX145" s="92"/>
      <c r="TFY145" s="92"/>
      <c r="TFZ145" s="92"/>
      <c r="TGA145" s="92"/>
      <c r="TGB145" s="92"/>
      <c r="TGC145" s="92" t="s">
        <v>124</v>
      </c>
      <c r="TGD145" s="92"/>
      <c r="TGE145" s="92"/>
      <c r="TGF145" s="92"/>
      <c r="TGG145" s="92"/>
      <c r="TGH145" s="92"/>
      <c r="TGI145" s="92"/>
      <c r="TGJ145" s="92"/>
      <c r="TGK145" s="92" t="s">
        <v>124</v>
      </c>
      <c r="TGL145" s="92"/>
      <c r="TGM145" s="92"/>
      <c r="TGN145" s="92"/>
      <c r="TGO145" s="92"/>
      <c r="TGP145" s="92"/>
      <c r="TGQ145" s="92"/>
      <c r="TGR145" s="92"/>
      <c r="TGS145" s="92" t="s">
        <v>124</v>
      </c>
      <c r="TGT145" s="92"/>
      <c r="TGU145" s="92"/>
      <c r="TGV145" s="92"/>
      <c r="TGW145" s="92"/>
      <c r="TGX145" s="92"/>
      <c r="TGY145" s="92"/>
      <c r="TGZ145" s="92"/>
      <c r="THA145" s="92" t="s">
        <v>124</v>
      </c>
      <c r="THB145" s="92"/>
      <c r="THC145" s="92"/>
      <c r="THD145" s="92"/>
      <c r="THE145" s="92"/>
      <c r="THF145" s="92"/>
      <c r="THG145" s="92"/>
      <c r="THH145" s="92"/>
      <c r="THI145" s="92" t="s">
        <v>124</v>
      </c>
      <c r="THJ145" s="92"/>
      <c r="THK145" s="92"/>
      <c r="THL145" s="92"/>
      <c r="THM145" s="92"/>
      <c r="THN145" s="92"/>
      <c r="THO145" s="92"/>
      <c r="THP145" s="92"/>
      <c r="THQ145" s="92" t="s">
        <v>124</v>
      </c>
      <c r="THR145" s="92"/>
      <c r="THS145" s="92"/>
      <c r="THT145" s="92"/>
      <c r="THU145" s="92"/>
      <c r="THV145" s="92"/>
      <c r="THW145" s="92"/>
      <c r="THX145" s="92"/>
      <c r="THY145" s="92" t="s">
        <v>124</v>
      </c>
      <c r="THZ145" s="92"/>
      <c r="TIA145" s="92"/>
      <c r="TIB145" s="92"/>
      <c r="TIC145" s="92"/>
      <c r="TID145" s="92"/>
      <c r="TIE145" s="92"/>
      <c r="TIF145" s="92"/>
      <c r="TIG145" s="92" t="s">
        <v>124</v>
      </c>
      <c r="TIH145" s="92"/>
      <c r="TII145" s="92"/>
      <c r="TIJ145" s="92"/>
      <c r="TIK145" s="92"/>
      <c r="TIL145" s="92"/>
      <c r="TIM145" s="92"/>
      <c r="TIN145" s="92"/>
      <c r="TIO145" s="92" t="s">
        <v>124</v>
      </c>
      <c r="TIP145" s="92"/>
      <c r="TIQ145" s="92"/>
      <c r="TIR145" s="92"/>
      <c r="TIS145" s="92"/>
      <c r="TIT145" s="92"/>
      <c r="TIU145" s="92"/>
      <c r="TIV145" s="92"/>
      <c r="TIW145" s="92" t="s">
        <v>124</v>
      </c>
      <c r="TIX145" s="92"/>
      <c r="TIY145" s="92"/>
      <c r="TIZ145" s="92"/>
      <c r="TJA145" s="92"/>
      <c r="TJB145" s="92"/>
      <c r="TJC145" s="92"/>
      <c r="TJD145" s="92"/>
      <c r="TJE145" s="92" t="s">
        <v>124</v>
      </c>
      <c r="TJF145" s="92"/>
      <c r="TJG145" s="92"/>
      <c r="TJH145" s="92"/>
      <c r="TJI145" s="92"/>
      <c r="TJJ145" s="92"/>
      <c r="TJK145" s="92"/>
      <c r="TJL145" s="92"/>
      <c r="TJM145" s="92" t="s">
        <v>124</v>
      </c>
      <c r="TJN145" s="92"/>
      <c r="TJO145" s="92"/>
      <c r="TJP145" s="92"/>
      <c r="TJQ145" s="92"/>
      <c r="TJR145" s="92"/>
      <c r="TJS145" s="92"/>
      <c r="TJT145" s="92"/>
      <c r="TJU145" s="92" t="s">
        <v>124</v>
      </c>
      <c r="TJV145" s="92"/>
      <c r="TJW145" s="92"/>
      <c r="TJX145" s="92"/>
      <c r="TJY145" s="92"/>
      <c r="TJZ145" s="92"/>
      <c r="TKA145" s="92"/>
      <c r="TKB145" s="92"/>
      <c r="TKC145" s="92" t="s">
        <v>124</v>
      </c>
      <c r="TKD145" s="92"/>
      <c r="TKE145" s="92"/>
      <c r="TKF145" s="92"/>
      <c r="TKG145" s="92"/>
      <c r="TKH145" s="92"/>
      <c r="TKI145" s="92"/>
      <c r="TKJ145" s="92"/>
      <c r="TKK145" s="92" t="s">
        <v>124</v>
      </c>
      <c r="TKL145" s="92"/>
      <c r="TKM145" s="92"/>
      <c r="TKN145" s="92"/>
      <c r="TKO145" s="92"/>
      <c r="TKP145" s="92"/>
      <c r="TKQ145" s="92"/>
      <c r="TKR145" s="92"/>
      <c r="TKS145" s="92" t="s">
        <v>124</v>
      </c>
      <c r="TKT145" s="92"/>
      <c r="TKU145" s="92"/>
      <c r="TKV145" s="92"/>
      <c r="TKW145" s="92"/>
      <c r="TKX145" s="92"/>
      <c r="TKY145" s="92"/>
      <c r="TKZ145" s="92"/>
      <c r="TLA145" s="92" t="s">
        <v>124</v>
      </c>
      <c r="TLB145" s="92"/>
      <c r="TLC145" s="92"/>
      <c r="TLD145" s="92"/>
      <c r="TLE145" s="92"/>
      <c r="TLF145" s="92"/>
      <c r="TLG145" s="92"/>
      <c r="TLH145" s="92"/>
      <c r="TLI145" s="92" t="s">
        <v>124</v>
      </c>
      <c r="TLJ145" s="92"/>
      <c r="TLK145" s="92"/>
      <c r="TLL145" s="92"/>
      <c r="TLM145" s="92"/>
      <c r="TLN145" s="92"/>
      <c r="TLO145" s="92"/>
      <c r="TLP145" s="92"/>
      <c r="TLQ145" s="92" t="s">
        <v>124</v>
      </c>
      <c r="TLR145" s="92"/>
      <c r="TLS145" s="92"/>
      <c r="TLT145" s="92"/>
      <c r="TLU145" s="92"/>
      <c r="TLV145" s="92"/>
      <c r="TLW145" s="92"/>
      <c r="TLX145" s="92"/>
      <c r="TLY145" s="92" t="s">
        <v>124</v>
      </c>
      <c r="TLZ145" s="92"/>
      <c r="TMA145" s="92"/>
      <c r="TMB145" s="92"/>
      <c r="TMC145" s="92"/>
      <c r="TMD145" s="92"/>
      <c r="TME145" s="92"/>
      <c r="TMF145" s="92"/>
      <c r="TMG145" s="92" t="s">
        <v>124</v>
      </c>
      <c r="TMH145" s="92"/>
      <c r="TMI145" s="92"/>
      <c r="TMJ145" s="92"/>
      <c r="TMK145" s="92"/>
      <c r="TML145" s="92"/>
      <c r="TMM145" s="92"/>
      <c r="TMN145" s="92"/>
      <c r="TMO145" s="92" t="s">
        <v>124</v>
      </c>
      <c r="TMP145" s="92"/>
      <c r="TMQ145" s="92"/>
      <c r="TMR145" s="92"/>
      <c r="TMS145" s="92"/>
      <c r="TMT145" s="92"/>
      <c r="TMU145" s="92"/>
      <c r="TMV145" s="92"/>
      <c r="TMW145" s="92" t="s">
        <v>124</v>
      </c>
      <c r="TMX145" s="92"/>
      <c r="TMY145" s="92"/>
      <c r="TMZ145" s="92"/>
      <c r="TNA145" s="92"/>
      <c r="TNB145" s="92"/>
      <c r="TNC145" s="92"/>
      <c r="TND145" s="92"/>
      <c r="TNE145" s="92" t="s">
        <v>124</v>
      </c>
      <c r="TNF145" s="92"/>
      <c r="TNG145" s="92"/>
      <c r="TNH145" s="92"/>
      <c r="TNI145" s="92"/>
      <c r="TNJ145" s="92"/>
      <c r="TNK145" s="92"/>
      <c r="TNL145" s="92"/>
      <c r="TNM145" s="92" t="s">
        <v>124</v>
      </c>
      <c r="TNN145" s="92"/>
      <c r="TNO145" s="92"/>
      <c r="TNP145" s="92"/>
      <c r="TNQ145" s="92"/>
      <c r="TNR145" s="92"/>
      <c r="TNS145" s="92"/>
      <c r="TNT145" s="92"/>
      <c r="TNU145" s="92" t="s">
        <v>124</v>
      </c>
      <c r="TNV145" s="92"/>
      <c r="TNW145" s="92"/>
      <c r="TNX145" s="92"/>
      <c r="TNY145" s="92"/>
      <c r="TNZ145" s="92"/>
      <c r="TOA145" s="92"/>
      <c r="TOB145" s="92"/>
      <c r="TOC145" s="92" t="s">
        <v>124</v>
      </c>
      <c r="TOD145" s="92"/>
      <c r="TOE145" s="92"/>
      <c r="TOF145" s="92"/>
      <c r="TOG145" s="92"/>
      <c r="TOH145" s="92"/>
      <c r="TOI145" s="92"/>
      <c r="TOJ145" s="92"/>
      <c r="TOK145" s="92" t="s">
        <v>124</v>
      </c>
      <c r="TOL145" s="92"/>
      <c r="TOM145" s="92"/>
      <c r="TON145" s="92"/>
      <c r="TOO145" s="92"/>
      <c r="TOP145" s="92"/>
      <c r="TOQ145" s="92"/>
      <c r="TOR145" s="92"/>
      <c r="TOS145" s="92" t="s">
        <v>124</v>
      </c>
      <c r="TOT145" s="92"/>
      <c r="TOU145" s="92"/>
      <c r="TOV145" s="92"/>
      <c r="TOW145" s="92"/>
      <c r="TOX145" s="92"/>
      <c r="TOY145" s="92"/>
      <c r="TOZ145" s="92"/>
      <c r="TPA145" s="92" t="s">
        <v>124</v>
      </c>
      <c r="TPB145" s="92"/>
      <c r="TPC145" s="92"/>
      <c r="TPD145" s="92"/>
      <c r="TPE145" s="92"/>
      <c r="TPF145" s="92"/>
      <c r="TPG145" s="92"/>
      <c r="TPH145" s="92"/>
      <c r="TPI145" s="92" t="s">
        <v>124</v>
      </c>
      <c r="TPJ145" s="92"/>
      <c r="TPK145" s="92"/>
      <c r="TPL145" s="92"/>
      <c r="TPM145" s="92"/>
      <c r="TPN145" s="92"/>
      <c r="TPO145" s="92"/>
      <c r="TPP145" s="92"/>
      <c r="TPQ145" s="92" t="s">
        <v>124</v>
      </c>
      <c r="TPR145" s="92"/>
      <c r="TPS145" s="92"/>
      <c r="TPT145" s="92"/>
      <c r="TPU145" s="92"/>
      <c r="TPV145" s="92"/>
      <c r="TPW145" s="92"/>
      <c r="TPX145" s="92"/>
      <c r="TPY145" s="92" t="s">
        <v>124</v>
      </c>
      <c r="TPZ145" s="92"/>
      <c r="TQA145" s="92"/>
      <c r="TQB145" s="92"/>
      <c r="TQC145" s="92"/>
      <c r="TQD145" s="92"/>
      <c r="TQE145" s="92"/>
      <c r="TQF145" s="92"/>
      <c r="TQG145" s="92" t="s">
        <v>124</v>
      </c>
      <c r="TQH145" s="92"/>
      <c r="TQI145" s="92"/>
      <c r="TQJ145" s="92"/>
      <c r="TQK145" s="92"/>
      <c r="TQL145" s="92"/>
      <c r="TQM145" s="92"/>
      <c r="TQN145" s="92"/>
      <c r="TQO145" s="92" t="s">
        <v>124</v>
      </c>
      <c r="TQP145" s="92"/>
      <c r="TQQ145" s="92"/>
      <c r="TQR145" s="92"/>
      <c r="TQS145" s="92"/>
      <c r="TQT145" s="92"/>
      <c r="TQU145" s="92"/>
      <c r="TQV145" s="92"/>
      <c r="TQW145" s="92" t="s">
        <v>124</v>
      </c>
      <c r="TQX145" s="92"/>
      <c r="TQY145" s="92"/>
      <c r="TQZ145" s="92"/>
      <c r="TRA145" s="92"/>
      <c r="TRB145" s="92"/>
      <c r="TRC145" s="92"/>
      <c r="TRD145" s="92"/>
      <c r="TRE145" s="92" t="s">
        <v>124</v>
      </c>
      <c r="TRF145" s="92"/>
      <c r="TRG145" s="92"/>
      <c r="TRH145" s="92"/>
      <c r="TRI145" s="92"/>
      <c r="TRJ145" s="92"/>
      <c r="TRK145" s="92"/>
      <c r="TRL145" s="92"/>
      <c r="TRM145" s="92" t="s">
        <v>124</v>
      </c>
      <c r="TRN145" s="92"/>
      <c r="TRO145" s="92"/>
      <c r="TRP145" s="92"/>
      <c r="TRQ145" s="92"/>
      <c r="TRR145" s="92"/>
      <c r="TRS145" s="92"/>
      <c r="TRT145" s="92"/>
      <c r="TRU145" s="92" t="s">
        <v>124</v>
      </c>
      <c r="TRV145" s="92"/>
      <c r="TRW145" s="92"/>
      <c r="TRX145" s="92"/>
      <c r="TRY145" s="92"/>
      <c r="TRZ145" s="92"/>
      <c r="TSA145" s="92"/>
      <c r="TSB145" s="92"/>
      <c r="TSC145" s="92" t="s">
        <v>124</v>
      </c>
      <c r="TSD145" s="92"/>
      <c r="TSE145" s="92"/>
      <c r="TSF145" s="92"/>
      <c r="TSG145" s="92"/>
      <c r="TSH145" s="92"/>
      <c r="TSI145" s="92"/>
      <c r="TSJ145" s="92"/>
      <c r="TSK145" s="92" t="s">
        <v>124</v>
      </c>
      <c r="TSL145" s="92"/>
      <c r="TSM145" s="92"/>
      <c r="TSN145" s="92"/>
      <c r="TSO145" s="92"/>
      <c r="TSP145" s="92"/>
      <c r="TSQ145" s="92"/>
      <c r="TSR145" s="92"/>
      <c r="TSS145" s="92" t="s">
        <v>124</v>
      </c>
      <c r="TST145" s="92"/>
      <c r="TSU145" s="92"/>
      <c r="TSV145" s="92"/>
      <c r="TSW145" s="92"/>
      <c r="TSX145" s="92"/>
      <c r="TSY145" s="92"/>
      <c r="TSZ145" s="92"/>
      <c r="TTA145" s="92" t="s">
        <v>124</v>
      </c>
      <c r="TTB145" s="92"/>
      <c r="TTC145" s="92"/>
      <c r="TTD145" s="92"/>
      <c r="TTE145" s="92"/>
      <c r="TTF145" s="92"/>
      <c r="TTG145" s="92"/>
      <c r="TTH145" s="92"/>
      <c r="TTI145" s="92" t="s">
        <v>124</v>
      </c>
      <c r="TTJ145" s="92"/>
      <c r="TTK145" s="92"/>
      <c r="TTL145" s="92"/>
      <c r="TTM145" s="92"/>
      <c r="TTN145" s="92"/>
      <c r="TTO145" s="92"/>
      <c r="TTP145" s="92"/>
      <c r="TTQ145" s="92" t="s">
        <v>124</v>
      </c>
      <c r="TTR145" s="92"/>
      <c r="TTS145" s="92"/>
      <c r="TTT145" s="92"/>
      <c r="TTU145" s="92"/>
      <c r="TTV145" s="92"/>
      <c r="TTW145" s="92"/>
      <c r="TTX145" s="92"/>
      <c r="TTY145" s="92" t="s">
        <v>124</v>
      </c>
      <c r="TTZ145" s="92"/>
      <c r="TUA145" s="92"/>
      <c r="TUB145" s="92"/>
      <c r="TUC145" s="92"/>
      <c r="TUD145" s="92"/>
      <c r="TUE145" s="92"/>
      <c r="TUF145" s="92"/>
      <c r="TUG145" s="92" t="s">
        <v>124</v>
      </c>
      <c r="TUH145" s="92"/>
      <c r="TUI145" s="92"/>
      <c r="TUJ145" s="92"/>
      <c r="TUK145" s="92"/>
      <c r="TUL145" s="92"/>
      <c r="TUM145" s="92"/>
      <c r="TUN145" s="92"/>
      <c r="TUO145" s="92" t="s">
        <v>124</v>
      </c>
      <c r="TUP145" s="92"/>
      <c r="TUQ145" s="92"/>
      <c r="TUR145" s="92"/>
      <c r="TUS145" s="92"/>
      <c r="TUT145" s="92"/>
      <c r="TUU145" s="92"/>
      <c r="TUV145" s="92"/>
      <c r="TUW145" s="92" t="s">
        <v>124</v>
      </c>
      <c r="TUX145" s="92"/>
      <c r="TUY145" s="92"/>
      <c r="TUZ145" s="92"/>
      <c r="TVA145" s="92"/>
      <c r="TVB145" s="92"/>
      <c r="TVC145" s="92"/>
      <c r="TVD145" s="92"/>
      <c r="TVE145" s="92" t="s">
        <v>124</v>
      </c>
      <c r="TVF145" s="92"/>
      <c r="TVG145" s="92"/>
      <c r="TVH145" s="92"/>
      <c r="TVI145" s="92"/>
      <c r="TVJ145" s="92"/>
      <c r="TVK145" s="92"/>
      <c r="TVL145" s="92"/>
      <c r="TVM145" s="92" t="s">
        <v>124</v>
      </c>
      <c r="TVN145" s="92"/>
      <c r="TVO145" s="92"/>
      <c r="TVP145" s="92"/>
      <c r="TVQ145" s="92"/>
      <c r="TVR145" s="92"/>
      <c r="TVS145" s="92"/>
      <c r="TVT145" s="92"/>
      <c r="TVU145" s="92" t="s">
        <v>124</v>
      </c>
      <c r="TVV145" s="92"/>
      <c r="TVW145" s="92"/>
      <c r="TVX145" s="92"/>
      <c r="TVY145" s="92"/>
      <c r="TVZ145" s="92"/>
      <c r="TWA145" s="92"/>
      <c r="TWB145" s="92"/>
      <c r="TWC145" s="92" t="s">
        <v>124</v>
      </c>
      <c r="TWD145" s="92"/>
      <c r="TWE145" s="92"/>
      <c r="TWF145" s="92"/>
      <c r="TWG145" s="92"/>
      <c r="TWH145" s="92"/>
      <c r="TWI145" s="92"/>
      <c r="TWJ145" s="92"/>
      <c r="TWK145" s="92" t="s">
        <v>124</v>
      </c>
      <c r="TWL145" s="92"/>
      <c r="TWM145" s="92"/>
      <c r="TWN145" s="92"/>
      <c r="TWO145" s="92"/>
      <c r="TWP145" s="92"/>
      <c r="TWQ145" s="92"/>
      <c r="TWR145" s="92"/>
      <c r="TWS145" s="92" t="s">
        <v>124</v>
      </c>
      <c r="TWT145" s="92"/>
      <c r="TWU145" s="92"/>
      <c r="TWV145" s="92"/>
      <c r="TWW145" s="92"/>
      <c r="TWX145" s="92"/>
      <c r="TWY145" s="92"/>
      <c r="TWZ145" s="92"/>
      <c r="TXA145" s="92" t="s">
        <v>124</v>
      </c>
      <c r="TXB145" s="92"/>
      <c r="TXC145" s="92"/>
      <c r="TXD145" s="92"/>
      <c r="TXE145" s="92"/>
      <c r="TXF145" s="92"/>
      <c r="TXG145" s="92"/>
      <c r="TXH145" s="92"/>
      <c r="TXI145" s="92" t="s">
        <v>124</v>
      </c>
      <c r="TXJ145" s="92"/>
      <c r="TXK145" s="92"/>
      <c r="TXL145" s="92"/>
      <c r="TXM145" s="92"/>
      <c r="TXN145" s="92"/>
      <c r="TXO145" s="92"/>
      <c r="TXP145" s="92"/>
      <c r="TXQ145" s="92" t="s">
        <v>124</v>
      </c>
      <c r="TXR145" s="92"/>
      <c r="TXS145" s="92"/>
      <c r="TXT145" s="92"/>
      <c r="TXU145" s="92"/>
      <c r="TXV145" s="92"/>
      <c r="TXW145" s="92"/>
      <c r="TXX145" s="92"/>
      <c r="TXY145" s="92" t="s">
        <v>124</v>
      </c>
      <c r="TXZ145" s="92"/>
      <c r="TYA145" s="92"/>
      <c r="TYB145" s="92"/>
      <c r="TYC145" s="92"/>
      <c r="TYD145" s="92"/>
      <c r="TYE145" s="92"/>
      <c r="TYF145" s="92"/>
      <c r="TYG145" s="92" t="s">
        <v>124</v>
      </c>
      <c r="TYH145" s="92"/>
      <c r="TYI145" s="92"/>
      <c r="TYJ145" s="92"/>
      <c r="TYK145" s="92"/>
      <c r="TYL145" s="92"/>
      <c r="TYM145" s="92"/>
      <c r="TYN145" s="92"/>
      <c r="TYO145" s="92" t="s">
        <v>124</v>
      </c>
      <c r="TYP145" s="92"/>
      <c r="TYQ145" s="92"/>
      <c r="TYR145" s="92"/>
      <c r="TYS145" s="92"/>
      <c r="TYT145" s="92"/>
      <c r="TYU145" s="92"/>
      <c r="TYV145" s="92"/>
      <c r="TYW145" s="92" t="s">
        <v>124</v>
      </c>
      <c r="TYX145" s="92"/>
      <c r="TYY145" s="92"/>
      <c r="TYZ145" s="92"/>
      <c r="TZA145" s="92"/>
      <c r="TZB145" s="92"/>
      <c r="TZC145" s="92"/>
      <c r="TZD145" s="92"/>
      <c r="TZE145" s="92" t="s">
        <v>124</v>
      </c>
      <c r="TZF145" s="92"/>
      <c r="TZG145" s="92"/>
      <c r="TZH145" s="92"/>
      <c r="TZI145" s="92"/>
      <c r="TZJ145" s="92"/>
      <c r="TZK145" s="92"/>
      <c r="TZL145" s="92"/>
      <c r="TZM145" s="92" t="s">
        <v>124</v>
      </c>
      <c r="TZN145" s="92"/>
      <c r="TZO145" s="92"/>
      <c r="TZP145" s="92"/>
      <c r="TZQ145" s="92"/>
      <c r="TZR145" s="92"/>
      <c r="TZS145" s="92"/>
      <c r="TZT145" s="92"/>
      <c r="TZU145" s="92" t="s">
        <v>124</v>
      </c>
      <c r="TZV145" s="92"/>
      <c r="TZW145" s="92"/>
      <c r="TZX145" s="92"/>
      <c r="TZY145" s="92"/>
      <c r="TZZ145" s="92"/>
      <c r="UAA145" s="92"/>
      <c r="UAB145" s="92"/>
      <c r="UAC145" s="92" t="s">
        <v>124</v>
      </c>
      <c r="UAD145" s="92"/>
      <c r="UAE145" s="92"/>
      <c r="UAF145" s="92"/>
      <c r="UAG145" s="92"/>
      <c r="UAH145" s="92"/>
      <c r="UAI145" s="92"/>
      <c r="UAJ145" s="92"/>
      <c r="UAK145" s="92" t="s">
        <v>124</v>
      </c>
      <c r="UAL145" s="92"/>
      <c r="UAM145" s="92"/>
      <c r="UAN145" s="92"/>
      <c r="UAO145" s="92"/>
      <c r="UAP145" s="92"/>
      <c r="UAQ145" s="92"/>
      <c r="UAR145" s="92"/>
      <c r="UAS145" s="92" t="s">
        <v>124</v>
      </c>
      <c r="UAT145" s="92"/>
      <c r="UAU145" s="92"/>
      <c r="UAV145" s="92"/>
      <c r="UAW145" s="92"/>
      <c r="UAX145" s="92"/>
      <c r="UAY145" s="92"/>
      <c r="UAZ145" s="92"/>
      <c r="UBA145" s="92" t="s">
        <v>124</v>
      </c>
      <c r="UBB145" s="92"/>
      <c r="UBC145" s="92"/>
      <c r="UBD145" s="92"/>
      <c r="UBE145" s="92"/>
      <c r="UBF145" s="92"/>
      <c r="UBG145" s="92"/>
      <c r="UBH145" s="92"/>
      <c r="UBI145" s="92" t="s">
        <v>124</v>
      </c>
      <c r="UBJ145" s="92"/>
      <c r="UBK145" s="92"/>
      <c r="UBL145" s="92"/>
      <c r="UBM145" s="92"/>
      <c r="UBN145" s="92"/>
      <c r="UBO145" s="92"/>
      <c r="UBP145" s="92"/>
      <c r="UBQ145" s="92" t="s">
        <v>124</v>
      </c>
      <c r="UBR145" s="92"/>
      <c r="UBS145" s="92"/>
      <c r="UBT145" s="92"/>
      <c r="UBU145" s="92"/>
      <c r="UBV145" s="92"/>
      <c r="UBW145" s="92"/>
      <c r="UBX145" s="92"/>
      <c r="UBY145" s="92" t="s">
        <v>124</v>
      </c>
      <c r="UBZ145" s="92"/>
      <c r="UCA145" s="92"/>
      <c r="UCB145" s="92"/>
      <c r="UCC145" s="92"/>
      <c r="UCD145" s="92"/>
      <c r="UCE145" s="92"/>
      <c r="UCF145" s="92"/>
      <c r="UCG145" s="92" t="s">
        <v>124</v>
      </c>
      <c r="UCH145" s="92"/>
      <c r="UCI145" s="92"/>
      <c r="UCJ145" s="92"/>
      <c r="UCK145" s="92"/>
      <c r="UCL145" s="92"/>
      <c r="UCM145" s="92"/>
      <c r="UCN145" s="92"/>
      <c r="UCO145" s="92" t="s">
        <v>124</v>
      </c>
      <c r="UCP145" s="92"/>
      <c r="UCQ145" s="92"/>
      <c r="UCR145" s="92"/>
      <c r="UCS145" s="92"/>
      <c r="UCT145" s="92"/>
      <c r="UCU145" s="92"/>
      <c r="UCV145" s="92"/>
      <c r="UCW145" s="92" t="s">
        <v>124</v>
      </c>
      <c r="UCX145" s="92"/>
      <c r="UCY145" s="92"/>
      <c r="UCZ145" s="92"/>
      <c r="UDA145" s="92"/>
      <c r="UDB145" s="92"/>
      <c r="UDC145" s="92"/>
      <c r="UDD145" s="92"/>
      <c r="UDE145" s="92" t="s">
        <v>124</v>
      </c>
      <c r="UDF145" s="92"/>
      <c r="UDG145" s="92"/>
      <c r="UDH145" s="92"/>
      <c r="UDI145" s="92"/>
      <c r="UDJ145" s="92"/>
      <c r="UDK145" s="92"/>
      <c r="UDL145" s="92"/>
      <c r="UDM145" s="92" t="s">
        <v>124</v>
      </c>
      <c r="UDN145" s="92"/>
      <c r="UDO145" s="92"/>
      <c r="UDP145" s="92"/>
      <c r="UDQ145" s="92"/>
      <c r="UDR145" s="92"/>
      <c r="UDS145" s="92"/>
      <c r="UDT145" s="92"/>
      <c r="UDU145" s="92" t="s">
        <v>124</v>
      </c>
      <c r="UDV145" s="92"/>
      <c r="UDW145" s="92"/>
      <c r="UDX145" s="92"/>
      <c r="UDY145" s="92"/>
      <c r="UDZ145" s="92"/>
      <c r="UEA145" s="92"/>
      <c r="UEB145" s="92"/>
      <c r="UEC145" s="92" t="s">
        <v>124</v>
      </c>
      <c r="UED145" s="92"/>
      <c r="UEE145" s="92"/>
      <c r="UEF145" s="92"/>
      <c r="UEG145" s="92"/>
      <c r="UEH145" s="92"/>
      <c r="UEI145" s="92"/>
      <c r="UEJ145" s="92"/>
      <c r="UEK145" s="92" t="s">
        <v>124</v>
      </c>
      <c r="UEL145" s="92"/>
      <c r="UEM145" s="92"/>
      <c r="UEN145" s="92"/>
      <c r="UEO145" s="92"/>
      <c r="UEP145" s="92"/>
      <c r="UEQ145" s="92"/>
      <c r="UER145" s="92"/>
      <c r="UES145" s="92" t="s">
        <v>124</v>
      </c>
      <c r="UET145" s="92"/>
      <c r="UEU145" s="92"/>
      <c r="UEV145" s="92"/>
      <c r="UEW145" s="92"/>
      <c r="UEX145" s="92"/>
      <c r="UEY145" s="92"/>
      <c r="UEZ145" s="92"/>
      <c r="UFA145" s="92" t="s">
        <v>124</v>
      </c>
      <c r="UFB145" s="92"/>
      <c r="UFC145" s="92"/>
      <c r="UFD145" s="92"/>
      <c r="UFE145" s="92"/>
      <c r="UFF145" s="92"/>
      <c r="UFG145" s="92"/>
      <c r="UFH145" s="92"/>
      <c r="UFI145" s="92" t="s">
        <v>124</v>
      </c>
      <c r="UFJ145" s="92"/>
      <c r="UFK145" s="92"/>
      <c r="UFL145" s="92"/>
      <c r="UFM145" s="92"/>
      <c r="UFN145" s="92"/>
      <c r="UFO145" s="92"/>
      <c r="UFP145" s="92"/>
      <c r="UFQ145" s="92" t="s">
        <v>124</v>
      </c>
      <c r="UFR145" s="92"/>
      <c r="UFS145" s="92"/>
      <c r="UFT145" s="92"/>
      <c r="UFU145" s="92"/>
      <c r="UFV145" s="92"/>
      <c r="UFW145" s="92"/>
      <c r="UFX145" s="92"/>
      <c r="UFY145" s="92" t="s">
        <v>124</v>
      </c>
      <c r="UFZ145" s="92"/>
      <c r="UGA145" s="92"/>
      <c r="UGB145" s="92"/>
      <c r="UGC145" s="92"/>
      <c r="UGD145" s="92"/>
      <c r="UGE145" s="92"/>
      <c r="UGF145" s="92"/>
      <c r="UGG145" s="92" t="s">
        <v>124</v>
      </c>
      <c r="UGH145" s="92"/>
      <c r="UGI145" s="92"/>
      <c r="UGJ145" s="92"/>
      <c r="UGK145" s="92"/>
      <c r="UGL145" s="92"/>
      <c r="UGM145" s="92"/>
      <c r="UGN145" s="92"/>
      <c r="UGO145" s="92" t="s">
        <v>124</v>
      </c>
      <c r="UGP145" s="92"/>
      <c r="UGQ145" s="92"/>
      <c r="UGR145" s="92"/>
      <c r="UGS145" s="92"/>
      <c r="UGT145" s="92"/>
      <c r="UGU145" s="92"/>
      <c r="UGV145" s="92"/>
      <c r="UGW145" s="92" t="s">
        <v>124</v>
      </c>
      <c r="UGX145" s="92"/>
      <c r="UGY145" s="92"/>
      <c r="UGZ145" s="92"/>
      <c r="UHA145" s="92"/>
      <c r="UHB145" s="92"/>
      <c r="UHC145" s="92"/>
      <c r="UHD145" s="92"/>
      <c r="UHE145" s="92" t="s">
        <v>124</v>
      </c>
      <c r="UHF145" s="92"/>
      <c r="UHG145" s="92"/>
      <c r="UHH145" s="92"/>
      <c r="UHI145" s="92"/>
      <c r="UHJ145" s="92"/>
      <c r="UHK145" s="92"/>
      <c r="UHL145" s="92"/>
      <c r="UHM145" s="92" t="s">
        <v>124</v>
      </c>
      <c r="UHN145" s="92"/>
      <c r="UHO145" s="92"/>
      <c r="UHP145" s="92"/>
      <c r="UHQ145" s="92"/>
      <c r="UHR145" s="92"/>
      <c r="UHS145" s="92"/>
      <c r="UHT145" s="92"/>
      <c r="UHU145" s="92" t="s">
        <v>124</v>
      </c>
      <c r="UHV145" s="92"/>
      <c r="UHW145" s="92"/>
      <c r="UHX145" s="92"/>
      <c r="UHY145" s="92"/>
      <c r="UHZ145" s="92"/>
      <c r="UIA145" s="92"/>
      <c r="UIB145" s="92"/>
      <c r="UIC145" s="92" t="s">
        <v>124</v>
      </c>
      <c r="UID145" s="92"/>
      <c r="UIE145" s="92"/>
      <c r="UIF145" s="92"/>
      <c r="UIG145" s="92"/>
      <c r="UIH145" s="92"/>
      <c r="UII145" s="92"/>
      <c r="UIJ145" s="92"/>
      <c r="UIK145" s="92" t="s">
        <v>124</v>
      </c>
      <c r="UIL145" s="92"/>
      <c r="UIM145" s="92"/>
      <c r="UIN145" s="92"/>
      <c r="UIO145" s="92"/>
      <c r="UIP145" s="92"/>
      <c r="UIQ145" s="92"/>
      <c r="UIR145" s="92"/>
      <c r="UIS145" s="92" t="s">
        <v>124</v>
      </c>
      <c r="UIT145" s="92"/>
      <c r="UIU145" s="92"/>
      <c r="UIV145" s="92"/>
      <c r="UIW145" s="92"/>
      <c r="UIX145" s="92"/>
      <c r="UIY145" s="92"/>
      <c r="UIZ145" s="92"/>
      <c r="UJA145" s="92" t="s">
        <v>124</v>
      </c>
      <c r="UJB145" s="92"/>
      <c r="UJC145" s="92"/>
      <c r="UJD145" s="92"/>
      <c r="UJE145" s="92"/>
      <c r="UJF145" s="92"/>
      <c r="UJG145" s="92"/>
      <c r="UJH145" s="92"/>
      <c r="UJI145" s="92" t="s">
        <v>124</v>
      </c>
      <c r="UJJ145" s="92"/>
      <c r="UJK145" s="92"/>
      <c r="UJL145" s="92"/>
      <c r="UJM145" s="92"/>
      <c r="UJN145" s="92"/>
      <c r="UJO145" s="92"/>
      <c r="UJP145" s="92"/>
      <c r="UJQ145" s="92" t="s">
        <v>124</v>
      </c>
      <c r="UJR145" s="92"/>
      <c r="UJS145" s="92"/>
      <c r="UJT145" s="92"/>
      <c r="UJU145" s="92"/>
      <c r="UJV145" s="92"/>
      <c r="UJW145" s="92"/>
      <c r="UJX145" s="92"/>
      <c r="UJY145" s="92" t="s">
        <v>124</v>
      </c>
      <c r="UJZ145" s="92"/>
      <c r="UKA145" s="92"/>
      <c r="UKB145" s="92"/>
      <c r="UKC145" s="92"/>
      <c r="UKD145" s="92"/>
      <c r="UKE145" s="92"/>
      <c r="UKF145" s="92"/>
      <c r="UKG145" s="92" t="s">
        <v>124</v>
      </c>
      <c r="UKH145" s="92"/>
      <c r="UKI145" s="92"/>
      <c r="UKJ145" s="92"/>
      <c r="UKK145" s="92"/>
      <c r="UKL145" s="92"/>
      <c r="UKM145" s="92"/>
      <c r="UKN145" s="92"/>
      <c r="UKO145" s="92" t="s">
        <v>124</v>
      </c>
      <c r="UKP145" s="92"/>
      <c r="UKQ145" s="92"/>
      <c r="UKR145" s="92"/>
      <c r="UKS145" s="92"/>
      <c r="UKT145" s="92"/>
      <c r="UKU145" s="92"/>
      <c r="UKV145" s="92"/>
      <c r="UKW145" s="92" t="s">
        <v>124</v>
      </c>
      <c r="UKX145" s="92"/>
      <c r="UKY145" s="92"/>
      <c r="UKZ145" s="92"/>
      <c r="ULA145" s="92"/>
      <c r="ULB145" s="92"/>
      <c r="ULC145" s="92"/>
      <c r="ULD145" s="92"/>
      <c r="ULE145" s="92" t="s">
        <v>124</v>
      </c>
      <c r="ULF145" s="92"/>
      <c r="ULG145" s="92"/>
      <c r="ULH145" s="92"/>
      <c r="ULI145" s="92"/>
      <c r="ULJ145" s="92"/>
      <c r="ULK145" s="92"/>
      <c r="ULL145" s="92"/>
      <c r="ULM145" s="92" t="s">
        <v>124</v>
      </c>
      <c r="ULN145" s="92"/>
      <c r="ULO145" s="92"/>
      <c r="ULP145" s="92"/>
      <c r="ULQ145" s="92"/>
      <c r="ULR145" s="92"/>
      <c r="ULS145" s="92"/>
      <c r="ULT145" s="92"/>
      <c r="ULU145" s="92" t="s">
        <v>124</v>
      </c>
      <c r="ULV145" s="92"/>
      <c r="ULW145" s="92"/>
      <c r="ULX145" s="92"/>
      <c r="ULY145" s="92"/>
      <c r="ULZ145" s="92"/>
      <c r="UMA145" s="92"/>
      <c r="UMB145" s="92"/>
      <c r="UMC145" s="92" t="s">
        <v>124</v>
      </c>
      <c r="UMD145" s="92"/>
      <c r="UME145" s="92"/>
      <c r="UMF145" s="92"/>
      <c r="UMG145" s="92"/>
      <c r="UMH145" s="92"/>
      <c r="UMI145" s="92"/>
      <c r="UMJ145" s="92"/>
      <c r="UMK145" s="92" t="s">
        <v>124</v>
      </c>
      <c r="UML145" s="92"/>
      <c r="UMM145" s="92"/>
      <c r="UMN145" s="92"/>
      <c r="UMO145" s="92"/>
      <c r="UMP145" s="92"/>
      <c r="UMQ145" s="92"/>
      <c r="UMR145" s="92"/>
      <c r="UMS145" s="92" t="s">
        <v>124</v>
      </c>
      <c r="UMT145" s="92"/>
      <c r="UMU145" s="92"/>
      <c r="UMV145" s="92"/>
      <c r="UMW145" s="92"/>
      <c r="UMX145" s="92"/>
      <c r="UMY145" s="92"/>
      <c r="UMZ145" s="92"/>
      <c r="UNA145" s="92" t="s">
        <v>124</v>
      </c>
      <c r="UNB145" s="92"/>
      <c r="UNC145" s="92"/>
      <c r="UND145" s="92"/>
      <c r="UNE145" s="92"/>
      <c r="UNF145" s="92"/>
      <c r="UNG145" s="92"/>
      <c r="UNH145" s="92"/>
      <c r="UNI145" s="92" t="s">
        <v>124</v>
      </c>
      <c r="UNJ145" s="92"/>
      <c r="UNK145" s="92"/>
      <c r="UNL145" s="92"/>
      <c r="UNM145" s="92"/>
      <c r="UNN145" s="92"/>
      <c r="UNO145" s="92"/>
      <c r="UNP145" s="92"/>
      <c r="UNQ145" s="92" t="s">
        <v>124</v>
      </c>
      <c r="UNR145" s="92"/>
      <c r="UNS145" s="92"/>
      <c r="UNT145" s="92"/>
      <c r="UNU145" s="92"/>
      <c r="UNV145" s="92"/>
      <c r="UNW145" s="92"/>
      <c r="UNX145" s="92"/>
      <c r="UNY145" s="92" t="s">
        <v>124</v>
      </c>
      <c r="UNZ145" s="92"/>
      <c r="UOA145" s="92"/>
      <c r="UOB145" s="92"/>
      <c r="UOC145" s="92"/>
      <c r="UOD145" s="92"/>
      <c r="UOE145" s="92"/>
      <c r="UOF145" s="92"/>
      <c r="UOG145" s="92" t="s">
        <v>124</v>
      </c>
      <c r="UOH145" s="92"/>
      <c r="UOI145" s="92"/>
      <c r="UOJ145" s="92"/>
      <c r="UOK145" s="92"/>
      <c r="UOL145" s="92"/>
      <c r="UOM145" s="92"/>
      <c r="UON145" s="92"/>
      <c r="UOO145" s="92" t="s">
        <v>124</v>
      </c>
      <c r="UOP145" s="92"/>
      <c r="UOQ145" s="92"/>
      <c r="UOR145" s="92"/>
      <c r="UOS145" s="92"/>
      <c r="UOT145" s="92"/>
      <c r="UOU145" s="92"/>
      <c r="UOV145" s="92"/>
      <c r="UOW145" s="92" t="s">
        <v>124</v>
      </c>
      <c r="UOX145" s="92"/>
      <c r="UOY145" s="92"/>
      <c r="UOZ145" s="92"/>
      <c r="UPA145" s="92"/>
      <c r="UPB145" s="92"/>
      <c r="UPC145" s="92"/>
      <c r="UPD145" s="92"/>
      <c r="UPE145" s="92" t="s">
        <v>124</v>
      </c>
      <c r="UPF145" s="92"/>
      <c r="UPG145" s="92"/>
      <c r="UPH145" s="92"/>
      <c r="UPI145" s="92"/>
      <c r="UPJ145" s="92"/>
      <c r="UPK145" s="92"/>
      <c r="UPL145" s="92"/>
      <c r="UPM145" s="92" t="s">
        <v>124</v>
      </c>
      <c r="UPN145" s="92"/>
      <c r="UPO145" s="92"/>
      <c r="UPP145" s="92"/>
      <c r="UPQ145" s="92"/>
      <c r="UPR145" s="92"/>
      <c r="UPS145" s="92"/>
      <c r="UPT145" s="92"/>
      <c r="UPU145" s="92" t="s">
        <v>124</v>
      </c>
      <c r="UPV145" s="92"/>
      <c r="UPW145" s="92"/>
      <c r="UPX145" s="92"/>
      <c r="UPY145" s="92"/>
      <c r="UPZ145" s="92"/>
      <c r="UQA145" s="92"/>
      <c r="UQB145" s="92"/>
      <c r="UQC145" s="92" t="s">
        <v>124</v>
      </c>
      <c r="UQD145" s="92"/>
      <c r="UQE145" s="92"/>
      <c r="UQF145" s="92"/>
      <c r="UQG145" s="92"/>
      <c r="UQH145" s="92"/>
      <c r="UQI145" s="92"/>
      <c r="UQJ145" s="92"/>
      <c r="UQK145" s="92" t="s">
        <v>124</v>
      </c>
      <c r="UQL145" s="92"/>
      <c r="UQM145" s="92"/>
      <c r="UQN145" s="92"/>
      <c r="UQO145" s="92"/>
      <c r="UQP145" s="92"/>
      <c r="UQQ145" s="92"/>
      <c r="UQR145" s="92"/>
      <c r="UQS145" s="92" t="s">
        <v>124</v>
      </c>
      <c r="UQT145" s="92"/>
      <c r="UQU145" s="92"/>
      <c r="UQV145" s="92"/>
      <c r="UQW145" s="92"/>
      <c r="UQX145" s="92"/>
      <c r="UQY145" s="92"/>
      <c r="UQZ145" s="92"/>
      <c r="URA145" s="92" t="s">
        <v>124</v>
      </c>
      <c r="URB145" s="92"/>
      <c r="URC145" s="92"/>
      <c r="URD145" s="92"/>
      <c r="URE145" s="92"/>
      <c r="URF145" s="92"/>
      <c r="URG145" s="92"/>
      <c r="URH145" s="92"/>
      <c r="URI145" s="92" t="s">
        <v>124</v>
      </c>
      <c r="URJ145" s="92"/>
      <c r="URK145" s="92"/>
      <c r="URL145" s="92"/>
      <c r="URM145" s="92"/>
      <c r="URN145" s="92"/>
      <c r="URO145" s="92"/>
      <c r="URP145" s="92"/>
      <c r="URQ145" s="92" t="s">
        <v>124</v>
      </c>
      <c r="URR145" s="92"/>
      <c r="URS145" s="92"/>
      <c r="URT145" s="92"/>
      <c r="URU145" s="92"/>
      <c r="URV145" s="92"/>
      <c r="URW145" s="92"/>
      <c r="URX145" s="92"/>
      <c r="URY145" s="92" t="s">
        <v>124</v>
      </c>
      <c r="URZ145" s="92"/>
      <c r="USA145" s="92"/>
      <c r="USB145" s="92"/>
      <c r="USC145" s="92"/>
      <c r="USD145" s="92"/>
      <c r="USE145" s="92"/>
      <c r="USF145" s="92"/>
      <c r="USG145" s="92" t="s">
        <v>124</v>
      </c>
      <c r="USH145" s="92"/>
      <c r="USI145" s="92"/>
      <c r="USJ145" s="92"/>
      <c r="USK145" s="92"/>
      <c r="USL145" s="92"/>
      <c r="USM145" s="92"/>
      <c r="USN145" s="92"/>
      <c r="USO145" s="92" t="s">
        <v>124</v>
      </c>
      <c r="USP145" s="92"/>
      <c r="USQ145" s="92"/>
      <c r="USR145" s="92"/>
      <c r="USS145" s="92"/>
      <c r="UST145" s="92"/>
      <c r="USU145" s="92"/>
      <c r="USV145" s="92"/>
      <c r="USW145" s="92" t="s">
        <v>124</v>
      </c>
      <c r="USX145" s="92"/>
      <c r="USY145" s="92"/>
      <c r="USZ145" s="92"/>
      <c r="UTA145" s="92"/>
      <c r="UTB145" s="92"/>
      <c r="UTC145" s="92"/>
      <c r="UTD145" s="92"/>
      <c r="UTE145" s="92" t="s">
        <v>124</v>
      </c>
      <c r="UTF145" s="92"/>
      <c r="UTG145" s="92"/>
      <c r="UTH145" s="92"/>
      <c r="UTI145" s="92"/>
      <c r="UTJ145" s="92"/>
      <c r="UTK145" s="92"/>
      <c r="UTL145" s="92"/>
      <c r="UTM145" s="92" t="s">
        <v>124</v>
      </c>
      <c r="UTN145" s="92"/>
      <c r="UTO145" s="92"/>
      <c r="UTP145" s="92"/>
      <c r="UTQ145" s="92"/>
      <c r="UTR145" s="92"/>
      <c r="UTS145" s="92"/>
      <c r="UTT145" s="92"/>
      <c r="UTU145" s="92" t="s">
        <v>124</v>
      </c>
      <c r="UTV145" s="92"/>
      <c r="UTW145" s="92"/>
      <c r="UTX145" s="92"/>
      <c r="UTY145" s="92"/>
      <c r="UTZ145" s="92"/>
      <c r="UUA145" s="92"/>
      <c r="UUB145" s="92"/>
      <c r="UUC145" s="92" t="s">
        <v>124</v>
      </c>
      <c r="UUD145" s="92"/>
      <c r="UUE145" s="92"/>
      <c r="UUF145" s="92"/>
      <c r="UUG145" s="92"/>
      <c r="UUH145" s="92"/>
      <c r="UUI145" s="92"/>
      <c r="UUJ145" s="92"/>
      <c r="UUK145" s="92" t="s">
        <v>124</v>
      </c>
      <c r="UUL145" s="92"/>
      <c r="UUM145" s="92"/>
      <c r="UUN145" s="92"/>
      <c r="UUO145" s="92"/>
      <c r="UUP145" s="92"/>
      <c r="UUQ145" s="92"/>
      <c r="UUR145" s="92"/>
      <c r="UUS145" s="92" t="s">
        <v>124</v>
      </c>
      <c r="UUT145" s="92"/>
      <c r="UUU145" s="92"/>
      <c r="UUV145" s="92"/>
      <c r="UUW145" s="92"/>
      <c r="UUX145" s="92"/>
      <c r="UUY145" s="92"/>
      <c r="UUZ145" s="92"/>
      <c r="UVA145" s="92" t="s">
        <v>124</v>
      </c>
      <c r="UVB145" s="92"/>
      <c r="UVC145" s="92"/>
      <c r="UVD145" s="92"/>
      <c r="UVE145" s="92"/>
      <c r="UVF145" s="92"/>
      <c r="UVG145" s="92"/>
      <c r="UVH145" s="92"/>
      <c r="UVI145" s="92" t="s">
        <v>124</v>
      </c>
      <c r="UVJ145" s="92"/>
      <c r="UVK145" s="92"/>
      <c r="UVL145" s="92"/>
      <c r="UVM145" s="92"/>
      <c r="UVN145" s="92"/>
      <c r="UVO145" s="92"/>
      <c r="UVP145" s="92"/>
      <c r="UVQ145" s="92" t="s">
        <v>124</v>
      </c>
      <c r="UVR145" s="92"/>
      <c r="UVS145" s="92"/>
      <c r="UVT145" s="92"/>
      <c r="UVU145" s="92"/>
      <c r="UVV145" s="92"/>
      <c r="UVW145" s="92"/>
      <c r="UVX145" s="92"/>
      <c r="UVY145" s="92" t="s">
        <v>124</v>
      </c>
      <c r="UVZ145" s="92"/>
      <c r="UWA145" s="92"/>
      <c r="UWB145" s="92"/>
      <c r="UWC145" s="92"/>
      <c r="UWD145" s="92"/>
      <c r="UWE145" s="92"/>
      <c r="UWF145" s="92"/>
      <c r="UWG145" s="92" t="s">
        <v>124</v>
      </c>
      <c r="UWH145" s="92"/>
      <c r="UWI145" s="92"/>
      <c r="UWJ145" s="92"/>
      <c r="UWK145" s="92"/>
      <c r="UWL145" s="92"/>
      <c r="UWM145" s="92"/>
      <c r="UWN145" s="92"/>
      <c r="UWO145" s="92" t="s">
        <v>124</v>
      </c>
      <c r="UWP145" s="92"/>
      <c r="UWQ145" s="92"/>
      <c r="UWR145" s="92"/>
      <c r="UWS145" s="92"/>
      <c r="UWT145" s="92"/>
      <c r="UWU145" s="92"/>
      <c r="UWV145" s="92"/>
      <c r="UWW145" s="92" t="s">
        <v>124</v>
      </c>
      <c r="UWX145" s="92"/>
      <c r="UWY145" s="92"/>
      <c r="UWZ145" s="92"/>
      <c r="UXA145" s="92"/>
      <c r="UXB145" s="92"/>
      <c r="UXC145" s="92"/>
      <c r="UXD145" s="92"/>
      <c r="UXE145" s="92" t="s">
        <v>124</v>
      </c>
      <c r="UXF145" s="92"/>
      <c r="UXG145" s="92"/>
      <c r="UXH145" s="92"/>
      <c r="UXI145" s="92"/>
      <c r="UXJ145" s="92"/>
      <c r="UXK145" s="92"/>
      <c r="UXL145" s="92"/>
      <c r="UXM145" s="92" t="s">
        <v>124</v>
      </c>
      <c r="UXN145" s="92"/>
      <c r="UXO145" s="92"/>
      <c r="UXP145" s="92"/>
      <c r="UXQ145" s="92"/>
      <c r="UXR145" s="92"/>
      <c r="UXS145" s="92"/>
      <c r="UXT145" s="92"/>
      <c r="UXU145" s="92" t="s">
        <v>124</v>
      </c>
      <c r="UXV145" s="92"/>
      <c r="UXW145" s="92"/>
      <c r="UXX145" s="92"/>
      <c r="UXY145" s="92"/>
      <c r="UXZ145" s="92"/>
      <c r="UYA145" s="92"/>
      <c r="UYB145" s="92"/>
      <c r="UYC145" s="92" t="s">
        <v>124</v>
      </c>
      <c r="UYD145" s="92"/>
      <c r="UYE145" s="92"/>
      <c r="UYF145" s="92"/>
      <c r="UYG145" s="92"/>
      <c r="UYH145" s="92"/>
      <c r="UYI145" s="92"/>
      <c r="UYJ145" s="92"/>
      <c r="UYK145" s="92" t="s">
        <v>124</v>
      </c>
      <c r="UYL145" s="92"/>
      <c r="UYM145" s="92"/>
      <c r="UYN145" s="92"/>
      <c r="UYO145" s="92"/>
      <c r="UYP145" s="92"/>
      <c r="UYQ145" s="92"/>
      <c r="UYR145" s="92"/>
      <c r="UYS145" s="92" t="s">
        <v>124</v>
      </c>
      <c r="UYT145" s="92"/>
      <c r="UYU145" s="92"/>
      <c r="UYV145" s="92"/>
      <c r="UYW145" s="92"/>
      <c r="UYX145" s="92"/>
      <c r="UYY145" s="92"/>
      <c r="UYZ145" s="92"/>
      <c r="UZA145" s="92" t="s">
        <v>124</v>
      </c>
      <c r="UZB145" s="92"/>
      <c r="UZC145" s="92"/>
      <c r="UZD145" s="92"/>
      <c r="UZE145" s="92"/>
      <c r="UZF145" s="92"/>
      <c r="UZG145" s="92"/>
      <c r="UZH145" s="92"/>
      <c r="UZI145" s="92" t="s">
        <v>124</v>
      </c>
      <c r="UZJ145" s="92"/>
      <c r="UZK145" s="92"/>
      <c r="UZL145" s="92"/>
      <c r="UZM145" s="92"/>
      <c r="UZN145" s="92"/>
      <c r="UZO145" s="92"/>
      <c r="UZP145" s="92"/>
      <c r="UZQ145" s="92" t="s">
        <v>124</v>
      </c>
      <c r="UZR145" s="92"/>
      <c r="UZS145" s="92"/>
      <c r="UZT145" s="92"/>
      <c r="UZU145" s="92"/>
      <c r="UZV145" s="92"/>
      <c r="UZW145" s="92"/>
      <c r="UZX145" s="92"/>
      <c r="UZY145" s="92" t="s">
        <v>124</v>
      </c>
      <c r="UZZ145" s="92"/>
      <c r="VAA145" s="92"/>
      <c r="VAB145" s="92"/>
      <c r="VAC145" s="92"/>
      <c r="VAD145" s="92"/>
      <c r="VAE145" s="92"/>
      <c r="VAF145" s="92"/>
      <c r="VAG145" s="92" t="s">
        <v>124</v>
      </c>
      <c r="VAH145" s="92"/>
      <c r="VAI145" s="92"/>
      <c r="VAJ145" s="92"/>
      <c r="VAK145" s="92"/>
      <c r="VAL145" s="92"/>
      <c r="VAM145" s="92"/>
      <c r="VAN145" s="92"/>
      <c r="VAO145" s="92" t="s">
        <v>124</v>
      </c>
      <c r="VAP145" s="92"/>
      <c r="VAQ145" s="92"/>
      <c r="VAR145" s="92"/>
      <c r="VAS145" s="92"/>
      <c r="VAT145" s="92"/>
      <c r="VAU145" s="92"/>
      <c r="VAV145" s="92"/>
      <c r="VAW145" s="92" t="s">
        <v>124</v>
      </c>
      <c r="VAX145" s="92"/>
      <c r="VAY145" s="92"/>
      <c r="VAZ145" s="92"/>
      <c r="VBA145" s="92"/>
      <c r="VBB145" s="92"/>
      <c r="VBC145" s="92"/>
      <c r="VBD145" s="92"/>
      <c r="VBE145" s="92" t="s">
        <v>124</v>
      </c>
      <c r="VBF145" s="92"/>
      <c r="VBG145" s="92"/>
      <c r="VBH145" s="92"/>
      <c r="VBI145" s="92"/>
      <c r="VBJ145" s="92"/>
      <c r="VBK145" s="92"/>
      <c r="VBL145" s="92"/>
      <c r="VBM145" s="92" t="s">
        <v>124</v>
      </c>
      <c r="VBN145" s="92"/>
      <c r="VBO145" s="92"/>
      <c r="VBP145" s="92"/>
      <c r="VBQ145" s="92"/>
      <c r="VBR145" s="92"/>
      <c r="VBS145" s="92"/>
      <c r="VBT145" s="92"/>
      <c r="VBU145" s="92" t="s">
        <v>124</v>
      </c>
      <c r="VBV145" s="92"/>
      <c r="VBW145" s="92"/>
      <c r="VBX145" s="92"/>
      <c r="VBY145" s="92"/>
      <c r="VBZ145" s="92"/>
      <c r="VCA145" s="92"/>
      <c r="VCB145" s="92"/>
      <c r="VCC145" s="92" t="s">
        <v>124</v>
      </c>
      <c r="VCD145" s="92"/>
      <c r="VCE145" s="92"/>
      <c r="VCF145" s="92"/>
      <c r="VCG145" s="92"/>
      <c r="VCH145" s="92"/>
      <c r="VCI145" s="92"/>
      <c r="VCJ145" s="92"/>
      <c r="VCK145" s="92" t="s">
        <v>124</v>
      </c>
      <c r="VCL145" s="92"/>
      <c r="VCM145" s="92"/>
      <c r="VCN145" s="92"/>
      <c r="VCO145" s="92"/>
      <c r="VCP145" s="92"/>
      <c r="VCQ145" s="92"/>
      <c r="VCR145" s="92"/>
      <c r="VCS145" s="92" t="s">
        <v>124</v>
      </c>
      <c r="VCT145" s="92"/>
      <c r="VCU145" s="92"/>
      <c r="VCV145" s="92"/>
      <c r="VCW145" s="92"/>
      <c r="VCX145" s="92"/>
      <c r="VCY145" s="92"/>
      <c r="VCZ145" s="92"/>
      <c r="VDA145" s="92" t="s">
        <v>124</v>
      </c>
      <c r="VDB145" s="92"/>
      <c r="VDC145" s="92"/>
      <c r="VDD145" s="92"/>
      <c r="VDE145" s="92"/>
      <c r="VDF145" s="92"/>
      <c r="VDG145" s="92"/>
      <c r="VDH145" s="92"/>
      <c r="VDI145" s="92" t="s">
        <v>124</v>
      </c>
      <c r="VDJ145" s="92"/>
      <c r="VDK145" s="92"/>
      <c r="VDL145" s="92"/>
      <c r="VDM145" s="92"/>
      <c r="VDN145" s="92"/>
      <c r="VDO145" s="92"/>
      <c r="VDP145" s="92"/>
      <c r="VDQ145" s="92" t="s">
        <v>124</v>
      </c>
      <c r="VDR145" s="92"/>
      <c r="VDS145" s="92"/>
      <c r="VDT145" s="92"/>
      <c r="VDU145" s="92"/>
      <c r="VDV145" s="92"/>
      <c r="VDW145" s="92"/>
      <c r="VDX145" s="92"/>
      <c r="VDY145" s="92" t="s">
        <v>124</v>
      </c>
      <c r="VDZ145" s="92"/>
      <c r="VEA145" s="92"/>
      <c r="VEB145" s="92"/>
      <c r="VEC145" s="92"/>
      <c r="VED145" s="92"/>
      <c r="VEE145" s="92"/>
      <c r="VEF145" s="92"/>
      <c r="VEG145" s="92" t="s">
        <v>124</v>
      </c>
      <c r="VEH145" s="92"/>
      <c r="VEI145" s="92"/>
      <c r="VEJ145" s="92"/>
      <c r="VEK145" s="92"/>
      <c r="VEL145" s="92"/>
      <c r="VEM145" s="92"/>
      <c r="VEN145" s="92"/>
      <c r="VEO145" s="92" t="s">
        <v>124</v>
      </c>
      <c r="VEP145" s="92"/>
      <c r="VEQ145" s="92"/>
      <c r="VER145" s="92"/>
      <c r="VES145" s="92"/>
      <c r="VET145" s="92"/>
      <c r="VEU145" s="92"/>
      <c r="VEV145" s="92"/>
      <c r="VEW145" s="92" t="s">
        <v>124</v>
      </c>
      <c r="VEX145" s="92"/>
      <c r="VEY145" s="92"/>
      <c r="VEZ145" s="92"/>
      <c r="VFA145" s="92"/>
      <c r="VFB145" s="92"/>
      <c r="VFC145" s="92"/>
      <c r="VFD145" s="92"/>
      <c r="VFE145" s="92" t="s">
        <v>124</v>
      </c>
      <c r="VFF145" s="92"/>
      <c r="VFG145" s="92"/>
      <c r="VFH145" s="92"/>
      <c r="VFI145" s="92"/>
      <c r="VFJ145" s="92"/>
      <c r="VFK145" s="92"/>
      <c r="VFL145" s="92"/>
      <c r="VFM145" s="92" t="s">
        <v>124</v>
      </c>
      <c r="VFN145" s="92"/>
      <c r="VFO145" s="92"/>
      <c r="VFP145" s="92"/>
      <c r="VFQ145" s="92"/>
      <c r="VFR145" s="92"/>
      <c r="VFS145" s="92"/>
      <c r="VFT145" s="92"/>
      <c r="VFU145" s="92" t="s">
        <v>124</v>
      </c>
      <c r="VFV145" s="92"/>
      <c r="VFW145" s="92"/>
      <c r="VFX145" s="92"/>
      <c r="VFY145" s="92"/>
      <c r="VFZ145" s="92"/>
      <c r="VGA145" s="92"/>
      <c r="VGB145" s="92"/>
      <c r="VGC145" s="92" t="s">
        <v>124</v>
      </c>
      <c r="VGD145" s="92"/>
      <c r="VGE145" s="92"/>
      <c r="VGF145" s="92"/>
      <c r="VGG145" s="92"/>
      <c r="VGH145" s="92"/>
      <c r="VGI145" s="92"/>
      <c r="VGJ145" s="92"/>
      <c r="VGK145" s="92" t="s">
        <v>124</v>
      </c>
      <c r="VGL145" s="92"/>
      <c r="VGM145" s="92"/>
      <c r="VGN145" s="92"/>
      <c r="VGO145" s="92"/>
      <c r="VGP145" s="92"/>
      <c r="VGQ145" s="92"/>
      <c r="VGR145" s="92"/>
      <c r="VGS145" s="92" t="s">
        <v>124</v>
      </c>
      <c r="VGT145" s="92"/>
      <c r="VGU145" s="92"/>
      <c r="VGV145" s="92"/>
      <c r="VGW145" s="92"/>
      <c r="VGX145" s="92"/>
      <c r="VGY145" s="92"/>
      <c r="VGZ145" s="92"/>
      <c r="VHA145" s="92" t="s">
        <v>124</v>
      </c>
      <c r="VHB145" s="92"/>
      <c r="VHC145" s="92"/>
      <c r="VHD145" s="92"/>
      <c r="VHE145" s="92"/>
      <c r="VHF145" s="92"/>
      <c r="VHG145" s="92"/>
      <c r="VHH145" s="92"/>
      <c r="VHI145" s="92" t="s">
        <v>124</v>
      </c>
      <c r="VHJ145" s="92"/>
      <c r="VHK145" s="92"/>
      <c r="VHL145" s="92"/>
      <c r="VHM145" s="92"/>
      <c r="VHN145" s="92"/>
      <c r="VHO145" s="92"/>
      <c r="VHP145" s="92"/>
      <c r="VHQ145" s="92" t="s">
        <v>124</v>
      </c>
      <c r="VHR145" s="92"/>
      <c r="VHS145" s="92"/>
      <c r="VHT145" s="92"/>
      <c r="VHU145" s="92"/>
      <c r="VHV145" s="92"/>
      <c r="VHW145" s="92"/>
      <c r="VHX145" s="92"/>
      <c r="VHY145" s="92" t="s">
        <v>124</v>
      </c>
      <c r="VHZ145" s="92"/>
      <c r="VIA145" s="92"/>
      <c r="VIB145" s="92"/>
      <c r="VIC145" s="92"/>
      <c r="VID145" s="92"/>
      <c r="VIE145" s="92"/>
      <c r="VIF145" s="92"/>
      <c r="VIG145" s="92" t="s">
        <v>124</v>
      </c>
      <c r="VIH145" s="92"/>
      <c r="VII145" s="92"/>
      <c r="VIJ145" s="92"/>
      <c r="VIK145" s="92"/>
      <c r="VIL145" s="92"/>
      <c r="VIM145" s="92"/>
      <c r="VIN145" s="92"/>
      <c r="VIO145" s="92" t="s">
        <v>124</v>
      </c>
      <c r="VIP145" s="92"/>
      <c r="VIQ145" s="92"/>
      <c r="VIR145" s="92"/>
      <c r="VIS145" s="92"/>
      <c r="VIT145" s="92"/>
      <c r="VIU145" s="92"/>
      <c r="VIV145" s="92"/>
      <c r="VIW145" s="92" t="s">
        <v>124</v>
      </c>
      <c r="VIX145" s="92"/>
      <c r="VIY145" s="92"/>
      <c r="VIZ145" s="92"/>
      <c r="VJA145" s="92"/>
      <c r="VJB145" s="92"/>
      <c r="VJC145" s="92"/>
      <c r="VJD145" s="92"/>
      <c r="VJE145" s="92" t="s">
        <v>124</v>
      </c>
      <c r="VJF145" s="92"/>
      <c r="VJG145" s="92"/>
      <c r="VJH145" s="92"/>
      <c r="VJI145" s="92"/>
      <c r="VJJ145" s="92"/>
      <c r="VJK145" s="92"/>
      <c r="VJL145" s="92"/>
      <c r="VJM145" s="92" t="s">
        <v>124</v>
      </c>
      <c r="VJN145" s="92"/>
      <c r="VJO145" s="92"/>
      <c r="VJP145" s="92"/>
      <c r="VJQ145" s="92"/>
      <c r="VJR145" s="92"/>
      <c r="VJS145" s="92"/>
      <c r="VJT145" s="92"/>
      <c r="VJU145" s="92" t="s">
        <v>124</v>
      </c>
      <c r="VJV145" s="92"/>
      <c r="VJW145" s="92"/>
      <c r="VJX145" s="92"/>
      <c r="VJY145" s="92"/>
      <c r="VJZ145" s="92"/>
      <c r="VKA145" s="92"/>
      <c r="VKB145" s="92"/>
      <c r="VKC145" s="92" t="s">
        <v>124</v>
      </c>
      <c r="VKD145" s="92"/>
      <c r="VKE145" s="92"/>
      <c r="VKF145" s="92"/>
      <c r="VKG145" s="92"/>
      <c r="VKH145" s="92"/>
      <c r="VKI145" s="92"/>
      <c r="VKJ145" s="92"/>
      <c r="VKK145" s="92" t="s">
        <v>124</v>
      </c>
      <c r="VKL145" s="92"/>
      <c r="VKM145" s="92"/>
      <c r="VKN145" s="92"/>
      <c r="VKO145" s="92"/>
      <c r="VKP145" s="92"/>
      <c r="VKQ145" s="92"/>
      <c r="VKR145" s="92"/>
      <c r="VKS145" s="92" t="s">
        <v>124</v>
      </c>
      <c r="VKT145" s="92"/>
      <c r="VKU145" s="92"/>
      <c r="VKV145" s="92"/>
      <c r="VKW145" s="92"/>
      <c r="VKX145" s="92"/>
      <c r="VKY145" s="92"/>
      <c r="VKZ145" s="92"/>
      <c r="VLA145" s="92" t="s">
        <v>124</v>
      </c>
      <c r="VLB145" s="92"/>
      <c r="VLC145" s="92"/>
      <c r="VLD145" s="92"/>
      <c r="VLE145" s="92"/>
      <c r="VLF145" s="92"/>
      <c r="VLG145" s="92"/>
      <c r="VLH145" s="92"/>
      <c r="VLI145" s="92" t="s">
        <v>124</v>
      </c>
      <c r="VLJ145" s="92"/>
      <c r="VLK145" s="92"/>
      <c r="VLL145" s="92"/>
      <c r="VLM145" s="92"/>
      <c r="VLN145" s="92"/>
      <c r="VLO145" s="92"/>
      <c r="VLP145" s="92"/>
      <c r="VLQ145" s="92" t="s">
        <v>124</v>
      </c>
      <c r="VLR145" s="92"/>
      <c r="VLS145" s="92"/>
      <c r="VLT145" s="92"/>
      <c r="VLU145" s="92"/>
      <c r="VLV145" s="92"/>
      <c r="VLW145" s="92"/>
      <c r="VLX145" s="92"/>
      <c r="VLY145" s="92" t="s">
        <v>124</v>
      </c>
      <c r="VLZ145" s="92"/>
      <c r="VMA145" s="92"/>
      <c r="VMB145" s="92"/>
      <c r="VMC145" s="92"/>
      <c r="VMD145" s="92"/>
      <c r="VME145" s="92"/>
      <c r="VMF145" s="92"/>
      <c r="VMG145" s="92" t="s">
        <v>124</v>
      </c>
      <c r="VMH145" s="92"/>
      <c r="VMI145" s="92"/>
      <c r="VMJ145" s="92"/>
      <c r="VMK145" s="92"/>
      <c r="VML145" s="92"/>
      <c r="VMM145" s="92"/>
      <c r="VMN145" s="92"/>
      <c r="VMO145" s="92" t="s">
        <v>124</v>
      </c>
      <c r="VMP145" s="92"/>
      <c r="VMQ145" s="92"/>
      <c r="VMR145" s="92"/>
      <c r="VMS145" s="92"/>
      <c r="VMT145" s="92"/>
      <c r="VMU145" s="92"/>
      <c r="VMV145" s="92"/>
      <c r="VMW145" s="92" t="s">
        <v>124</v>
      </c>
      <c r="VMX145" s="92"/>
      <c r="VMY145" s="92"/>
      <c r="VMZ145" s="92"/>
      <c r="VNA145" s="92"/>
      <c r="VNB145" s="92"/>
      <c r="VNC145" s="92"/>
      <c r="VND145" s="92"/>
      <c r="VNE145" s="92" t="s">
        <v>124</v>
      </c>
      <c r="VNF145" s="92"/>
      <c r="VNG145" s="92"/>
      <c r="VNH145" s="92"/>
      <c r="VNI145" s="92"/>
      <c r="VNJ145" s="92"/>
      <c r="VNK145" s="92"/>
      <c r="VNL145" s="92"/>
      <c r="VNM145" s="92" t="s">
        <v>124</v>
      </c>
      <c r="VNN145" s="92"/>
      <c r="VNO145" s="92"/>
      <c r="VNP145" s="92"/>
      <c r="VNQ145" s="92"/>
      <c r="VNR145" s="92"/>
      <c r="VNS145" s="92"/>
      <c r="VNT145" s="92"/>
      <c r="VNU145" s="92" t="s">
        <v>124</v>
      </c>
      <c r="VNV145" s="92"/>
      <c r="VNW145" s="92"/>
      <c r="VNX145" s="92"/>
      <c r="VNY145" s="92"/>
      <c r="VNZ145" s="92"/>
      <c r="VOA145" s="92"/>
      <c r="VOB145" s="92"/>
      <c r="VOC145" s="92" t="s">
        <v>124</v>
      </c>
      <c r="VOD145" s="92"/>
      <c r="VOE145" s="92"/>
      <c r="VOF145" s="92"/>
      <c r="VOG145" s="92"/>
      <c r="VOH145" s="92"/>
      <c r="VOI145" s="92"/>
      <c r="VOJ145" s="92"/>
      <c r="VOK145" s="92" t="s">
        <v>124</v>
      </c>
      <c r="VOL145" s="92"/>
      <c r="VOM145" s="92"/>
      <c r="VON145" s="92"/>
      <c r="VOO145" s="92"/>
      <c r="VOP145" s="92"/>
      <c r="VOQ145" s="92"/>
      <c r="VOR145" s="92"/>
      <c r="VOS145" s="92" t="s">
        <v>124</v>
      </c>
      <c r="VOT145" s="92"/>
      <c r="VOU145" s="92"/>
      <c r="VOV145" s="92"/>
      <c r="VOW145" s="92"/>
      <c r="VOX145" s="92"/>
      <c r="VOY145" s="92"/>
      <c r="VOZ145" s="92"/>
      <c r="VPA145" s="92" t="s">
        <v>124</v>
      </c>
      <c r="VPB145" s="92"/>
      <c r="VPC145" s="92"/>
      <c r="VPD145" s="92"/>
      <c r="VPE145" s="92"/>
      <c r="VPF145" s="92"/>
      <c r="VPG145" s="92"/>
      <c r="VPH145" s="92"/>
      <c r="VPI145" s="92" t="s">
        <v>124</v>
      </c>
      <c r="VPJ145" s="92"/>
      <c r="VPK145" s="92"/>
      <c r="VPL145" s="92"/>
      <c r="VPM145" s="92"/>
      <c r="VPN145" s="92"/>
      <c r="VPO145" s="92"/>
      <c r="VPP145" s="92"/>
      <c r="VPQ145" s="92" t="s">
        <v>124</v>
      </c>
      <c r="VPR145" s="92"/>
      <c r="VPS145" s="92"/>
      <c r="VPT145" s="92"/>
      <c r="VPU145" s="92"/>
      <c r="VPV145" s="92"/>
      <c r="VPW145" s="92"/>
      <c r="VPX145" s="92"/>
      <c r="VPY145" s="92" t="s">
        <v>124</v>
      </c>
      <c r="VPZ145" s="92"/>
      <c r="VQA145" s="92"/>
      <c r="VQB145" s="92"/>
      <c r="VQC145" s="92"/>
      <c r="VQD145" s="92"/>
      <c r="VQE145" s="92"/>
      <c r="VQF145" s="92"/>
      <c r="VQG145" s="92" t="s">
        <v>124</v>
      </c>
      <c r="VQH145" s="92"/>
      <c r="VQI145" s="92"/>
      <c r="VQJ145" s="92"/>
      <c r="VQK145" s="92"/>
      <c r="VQL145" s="92"/>
      <c r="VQM145" s="92"/>
      <c r="VQN145" s="92"/>
      <c r="VQO145" s="92" t="s">
        <v>124</v>
      </c>
      <c r="VQP145" s="92"/>
      <c r="VQQ145" s="92"/>
      <c r="VQR145" s="92"/>
      <c r="VQS145" s="92"/>
      <c r="VQT145" s="92"/>
      <c r="VQU145" s="92"/>
      <c r="VQV145" s="92"/>
      <c r="VQW145" s="92" t="s">
        <v>124</v>
      </c>
      <c r="VQX145" s="92"/>
      <c r="VQY145" s="92"/>
      <c r="VQZ145" s="92"/>
      <c r="VRA145" s="92"/>
      <c r="VRB145" s="92"/>
      <c r="VRC145" s="92"/>
      <c r="VRD145" s="92"/>
      <c r="VRE145" s="92" t="s">
        <v>124</v>
      </c>
      <c r="VRF145" s="92"/>
      <c r="VRG145" s="92"/>
      <c r="VRH145" s="92"/>
      <c r="VRI145" s="92"/>
      <c r="VRJ145" s="92"/>
      <c r="VRK145" s="92"/>
      <c r="VRL145" s="92"/>
      <c r="VRM145" s="92" t="s">
        <v>124</v>
      </c>
      <c r="VRN145" s="92"/>
      <c r="VRO145" s="92"/>
      <c r="VRP145" s="92"/>
      <c r="VRQ145" s="92"/>
      <c r="VRR145" s="92"/>
      <c r="VRS145" s="92"/>
      <c r="VRT145" s="92"/>
      <c r="VRU145" s="92" t="s">
        <v>124</v>
      </c>
      <c r="VRV145" s="92"/>
      <c r="VRW145" s="92"/>
      <c r="VRX145" s="92"/>
      <c r="VRY145" s="92"/>
      <c r="VRZ145" s="92"/>
      <c r="VSA145" s="92"/>
      <c r="VSB145" s="92"/>
      <c r="VSC145" s="92" t="s">
        <v>124</v>
      </c>
      <c r="VSD145" s="92"/>
      <c r="VSE145" s="92"/>
      <c r="VSF145" s="92"/>
      <c r="VSG145" s="92"/>
      <c r="VSH145" s="92"/>
      <c r="VSI145" s="92"/>
      <c r="VSJ145" s="92"/>
      <c r="VSK145" s="92" t="s">
        <v>124</v>
      </c>
      <c r="VSL145" s="92"/>
      <c r="VSM145" s="92"/>
      <c r="VSN145" s="92"/>
      <c r="VSO145" s="92"/>
      <c r="VSP145" s="92"/>
      <c r="VSQ145" s="92"/>
      <c r="VSR145" s="92"/>
      <c r="VSS145" s="92" t="s">
        <v>124</v>
      </c>
      <c r="VST145" s="92"/>
      <c r="VSU145" s="92"/>
      <c r="VSV145" s="92"/>
      <c r="VSW145" s="92"/>
      <c r="VSX145" s="92"/>
      <c r="VSY145" s="92"/>
      <c r="VSZ145" s="92"/>
      <c r="VTA145" s="92" t="s">
        <v>124</v>
      </c>
      <c r="VTB145" s="92"/>
      <c r="VTC145" s="92"/>
      <c r="VTD145" s="92"/>
      <c r="VTE145" s="92"/>
      <c r="VTF145" s="92"/>
      <c r="VTG145" s="92"/>
      <c r="VTH145" s="92"/>
      <c r="VTI145" s="92" t="s">
        <v>124</v>
      </c>
      <c r="VTJ145" s="92"/>
      <c r="VTK145" s="92"/>
      <c r="VTL145" s="92"/>
      <c r="VTM145" s="92"/>
      <c r="VTN145" s="92"/>
      <c r="VTO145" s="92"/>
      <c r="VTP145" s="92"/>
      <c r="VTQ145" s="92" t="s">
        <v>124</v>
      </c>
      <c r="VTR145" s="92"/>
      <c r="VTS145" s="92"/>
      <c r="VTT145" s="92"/>
      <c r="VTU145" s="92"/>
      <c r="VTV145" s="92"/>
      <c r="VTW145" s="92"/>
      <c r="VTX145" s="92"/>
      <c r="VTY145" s="92" t="s">
        <v>124</v>
      </c>
      <c r="VTZ145" s="92"/>
      <c r="VUA145" s="92"/>
      <c r="VUB145" s="92"/>
      <c r="VUC145" s="92"/>
      <c r="VUD145" s="92"/>
      <c r="VUE145" s="92"/>
      <c r="VUF145" s="92"/>
      <c r="VUG145" s="92" t="s">
        <v>124</v>
      </c>
      <c r="VUH145" s="92"/>
      <c r="VUI145" s="92"/>
      <c r="VUJ145" s="92"/>
      <c r="VUK145" s="92"/>
      <c r="VUL145" s="92"/>
      <c r="VUM145" s="92"/>
      <c r="VUN145" s="92"/>
      <c r="VUO145" s="92" t="s">
        <v>124</v>
      </c>
      <c r="VUP145" s="92"/>
      <c r="VUQ145" s="92"/>
      <c r="VUR145" s="92"/>
      <c r="VUS145" s="92"/>
      <c r="VUT145" s="92"/>
      <c r="VUU145" s="92"/>
      <c r="VUV145" s="92"/>
      <c r="VUW145" s="92" t="s">
        <v>124</v>
      </c>
      <c r="VUX145" s="92"/>
      <c r="VUY145" s="92"/>
      <c r="VUZ145" s="92"/>
      <c r="VVA145" s="92"/>
      <c r="VVB145" s="92"/>
      <c r="VVC145" s="92"/>
      <c r="VVD145" s="92"/>
      <c r="VVE145" s="92" t="s">
        <v>124</v>
      </c>
      <c r="VVF145" s="92"/>
      <c r="VVG145" s="92"/>
      <c r="VVH145" s="92"/>
      <c r="VVI145" s="92"/>
      <c r="VVJ145" s="92"/>
      <c r="VVK145" s="92"/>
      <c r="VVL145" s="92"/>
      <c r="VVM145" s="92" t="s">
        <v>124</v>
      </c>
      <c r="VVN145" s="92"/>
      <c r="VVO145" s="92"/>
      <c r="VVP145" s="92"/>
      <c r="VVQ145" s="92"/>
      <c r="VVR145" s="92"/>
      <c r="VVS145" s="92"/>
      <c r="VVT145" s="92"/>
      <c r="VVU145" s="92" t="s">
        <v>124</v>
      </c>
      <c r="VVV145" s="92"/>
      <c r="VVW145" s="92"/>
      <c r="VVX145" s="92"/>
      <c r="VVY145" s="92"/>
      <c r="VVZ145" s="92"/>
      <c r="VWA145" s="92"/>
      <c r="VWB145" s="92"/>
      <c r="VWC145" s="92" t="s">
        <v>124</v>
      </c>
      <c r="VWD145" s="92"/>
      <c r="VWE145" s="92"/>
      <c r="VWF145" s="92"/>
      <c r="VWG145" s="92"/>
      <c r="VWH145" s="92"/>
      <c r="VWI145" s="92"/>
      <c r="VWJ145" s="92"/>
      <c r="VWK145" s="92" t="s">
        <v>124</v>
      </c>
      <c r="VWL145" s="92"/>
      <c r="VWM145" s="92"/>
      <c r="VWN145" s="92"/>
      <c r="VWO145" s="92"/>
      <c r="VWP145" s="92"/>
      <c r="VWQ145" s="92"/>
      <c r="VWR145" s="92"/>
      <c r="VWS145" s="92" t="s">
        <v>124</v>
      </c>
      <c r="VWT145" s="92"/>
      <c r="VWU145" s="92"/>
      <c r="VWV145" s="92"/>
      <c r="VWW145" s="92"/>
      <c r="VWX145" s="92"/>
      <c r="VWY145" s="92"/>
      <c r="VWZ145" s="92"/>
      <c r="VXA145" s="92" t="s">
        <v>124</v>
      </c>
      <c r="VXB145" s="92"/>
      <c r="VXC145" s="92"/>
      <c r="VXD145" s="92"/>
      <c r="VXE145" s="92"/>
      <c r="VXF145" s="92"/>
      <c r="VXG145" s="92"/>
      <c r="VXH145" s="92"/>
      <c r="VXI145" s="92" t="s">
        <v>124</v>
      </c>
      <c r="VXJ145" s="92"/>
      <c r="VXK145" s="92"/>
      <c r="VXL145" s="92"/>
      <c r="VXM145" s="92"/>
      <c r="VXN145" s="92"/>
      <c r="VXO145" s="92"/>
      <c r="VXP145" s="92"/>
      <c r="VXQ145" s="92" t="s">
        <v>124</v>
      </c>
      <c r="VXR145" s="92"/>
      <c r="VXS145" s="92"/>
      <c r="VXT145" s="92"/>
      <c r="VXU145" s="92"/>
      <c r="VXV145" s="92"/>
      <c r="VXW145" s="92"/>
      <c r="VXX145" s="92"/>
      <c r="VXY145" s="92" t="s">
        <v>124</v>
      </c>
      <c r="VXZ145" s="92"/>
      <c r="VYA145" s="92"/>
      <c r="VYB145" s="92"/>
      <c r="VYC145" s="92"/>
      <c r="VYD145" s="92"/>
      <c r="VYE145" s="92"/>
      <c r="VYF145" s="92"/>
      <c r="VYG145" s="92" t="s">
        <v>124</v>
      </c>
      <c r="VYH145" s="92"/>
      <c r="VYI145" s="92"/>
      <c r="VYJ145" s="92"/>
      <c r="VYK145" s="92"/>
      <c r="VYL145" s="92"/>
      <c r="VYM145" s="92"/>
      <c r="VYN145" s="92"/>
      <c r="VYO145" s="92" t="s">
        <v>124</v>
      </c>
      <c r="VYP145" s="92"/>
      <c r="VYQ145" s="92"/>
      <c r="VYR145" s="92"/>
      <c r="VYS145" s="92"/>
      <c r="VYT145" s="92"/>
      <c r="VYU145" s="92"/>
      <c r="VYV145" s="92"/>
      <c r="VYW145" s="92" t="s">
        <v>124</v>
      </c>
      <c r="VYX145" s="92"/>
      <c r="VYY145" s="92"/>
      <c r="VYZ145" s="92"/>
      <c r="VZA145" s="92"/>
      <c r="VZB145" s="92"/>
      <c r="VZC145" s="92"/>
      <c r="VZD145" s="92"/>
      <c r="VZE145" s="92" t="s">
        <v>124</v>
      </c>
      <c r="VZF145" s="92"/>
      <c r="VZG145" s="92"/>
      <c r="VZH145" s="92"/>
      <c r="VZI145" s="92"/>
      <c r="VZJ145" s="92"/>
      <c r="VZK145" s="92"/>
      <c r="VZL145" s="92"/>
      <c r="VZM145" s="92" t="s">
        <v>124</v>
      </c>
      <c r="VZN145" s="92"/>
      <c r="VZO145" s="92"/>
      <c r="VZP145" s="92"/>
      <c r="VZQ145" s="92"/>
      <c r="VZR145" s="92"/>
      <c r="VZS145" s="92"/>
      <c r="VZT145" s="92"/>
      <c r="VZU145" s="92" t="s">
        <v>124</v>
      </c>
      <c r="VZV145" s="92"/>
      <c r="VZW145" s="92"/>
      <c r="VZX145" s="92"/>
      <c r="VZY145" s="92"/>
      <c r="VZZ145" s="92"/>
      <c r="WAA145" s="92"/>
      <c r="WAB145" s="92"/>
      <c r="WAC145" s="92" t="s">
        <v>124</v>
      </c>
      <c r="WAD145" s="92"/>
      <c r="WAE145" s="92"/>
      <c r="WAF145" s="92"/>
      <c r="WAG145" s="92"/>
      <c r="WAH145" s="92"/>
      <c r="WAI145" s="92"/>
      <c r="WAJ145" s="92"/>
      <c r="WAK145" s="92" t="s">
        <v>124</v>
      </c>
      <c r="WAL145" s="92"/>
      <c r="WAM145" s="92"/>
      <c r="WAN145" s="92"/>
      <c r="WAO145" s="92"/>
      <c r="WAP145" s="92"/>
      <c r="WAQ145" s="92"/>
      <c r="WAR145" s="92"/>
      <c r="WAS145" s="92" t="s">
        <v>124</v>
      </c>
      <c r="WAT145" s="92"/>
      <c r="WAU145" s="92"/>
      <c r="WAV145" s="92"/>
      <c r="WAW145" s="92"/>
      <c r="WAX145" s="92"/>
      <c r="WAY145" s="92"/>
      <c r="WAZ145" s="92"/>
      <c r="WBA145" s="92" t="s">
        <v>124</v>
      </c>
      <c r="WBB145" s="92"/>
      <c r="WBC145" s="92"/>
      <c r="WBD145" s="92"/>
      <c r="WBE145" s="92"/>
      <c r="WBF145" s="92"/>
      <c r="WBG145" s="92"/>
      <c r="WBH145" s="92"/>
      <c r="WBI145" s="92" t="s">
        <v>124</v>
      </c>
      <c r="WBJ145" s="92"/>
      <c r="WBK145" s="92"/>
      <c r="WBL145" s="92"/>
      <c r="WBM145" s="92"/>
      <c r="WBN145" s="92"/>
      <c r="WBO145" s="92"/>
      <c r="WBP145" s="92"/>
      <c r="WBQ145" s="92" t="s">
        <v>124</v>
      </c>
      <c r="WBR145" s="92"/>
      <c r="WBS145" s="92"/>
      <c r="WBT145" s="92"/>
      <c r="WBU145" s="92"/>
      <c r="WBV145" s="92"/>
      <c r="WBW145" s="92"/>
      <c r="WBX145" s="92"/>
      <c r="WBY145" s="92" t="s">
        <v>124</v>
      </c>
      <c r="WBZ145" s="92"/>
      <c r="WCA145" s="92"/>
      <c r="WCB145" s="92"/>
      <c r="WCC145" s="92"/>
      <c r="WCD145" s="92"/>
      <c r="WCE145" s="92"/>
      <c r="WCF145" s="92"/>
      <c r="WCG145" s="92" t="s">
        <v>124</v>
      </c>
      <c r="WCH145" s="92"/>
      <c r="WCI145" s="92"/>
      <c r="WCJ145" s="92"/>
      <c r="WCK145" s="92"/>
      <c r="WCL145" s="92"/>
      <c r="WCM145" s="92"/>
      <c r="WCN145" s="92"/>
      <c r="WCO145" s="92" t="s">
        <v>124</v>
      </c>
      <c r="WCP145" s="92"/>
      <c r="WCQ145" s="92"/>
      <c r="WCR145" s="92"/>
      <c r="WCS145" s="92"/>
      <c r="WCT145" s="92"/>
      <c r="WCU145" s="92"/>
      <c r="WCV145" s="92"/>
      <c r="WCW145" s="92" t="s">
        <v>124</v>
      </c>
      <c r="WCX145" s="92"/>
      <c r="WCY145" s="92"/>
      <c r="WCZ145" s="92"/>
      <c r="WDA145" s="92"/>
      <c r="WDB145" s="92"/>
      <c r="WDC145" s="92"/>
      <c r="WDD145" s="92"/>
      <c r="WDE145" s="92" t="s">
        <v>124</v>
      </c>
      <c r="WDF145" s="92"/>
      <c r="WDG145" s="92"/>
      <c r="WDH145" s="92"/>
      <c r="WDI145" s="92"/>
      <c r="WDJ145" s="92"/>
      <c r="WDK145" s="92"/>
      <c r="WDL145" s="92"/>
      <c r="WDM145" s="92" t="s">
        <v>124</v>
      </c>
      <c r="WDN145" s="92"/>
      <c r="WDO145" s="92"/>
      <c r="WDP145" s="92"/>
      <c r="WDQ145" s="92"/>
      <c r="WDR145" s="92"/>
      <c r="WDS145" s="92"/>
      <c r="WDT145" s="92"/>
      <c r="WDU145" s="92" t="s">
        <v>124</v>
      </c>
      <c r="WDV145" s="92"/>
      <c r="WDW145" s="92"/>
      <c r="WDX145" s="92"/>
      <c r="WDY145" s="92"/>
      <c r="WDZ145" s="92"/>
      <c r="WEA145" s="92"/>
      <c r="WEB145" s="92"/>
      <c r="WEC145" s="92" t="s">
        <v>124</v>
      </c>
      <c r="WED145" s="92"/>
      <c r="WEE145" s="92"/>
      <c r="WEF145" s="92"/>
      <c r="WEG145" s="92"/>
      <c r="WEH145" s="92"/>
      <c r="WEI145" s="92"/>
      <c r="WEJ145" s="92"/>
      <c r="WEK145" s="92" t="s">
        <v>124</v>
      </c>
      <c r="WEL145" s="92"/>
      <c r="WEM145" s="92"/>
      <c r="WEN145" s="92"/>
      <c r="WEO145" s="92"/>
      <c r="WEP145" s="92"/>
      <c r="WEQ145" s="92"/>
      <c r="WER145" s="92"/>
      <c r="WES145" s="92" t="s">
        <v>124</v>
      </c>
      <c r="WET145" s="92"/>
      <c r="WEU145" s="92"/>
      <c r="WEV145" s="92"/>
      <c r="WEW145" s="92"/>
      <c r="WEX145" s="92"/>
      <c r="WEY145" s="92"/>
      <c r="WEZ145" s="92"/>
      <c r="WFA145" s="92" t="s">
        <v>124</v>
      </c>
      <c r="WFB145" s="92"/>
      <c r="WFC145" s="92"/>
      <c r="WFD145" s="92"/>
      <c r="WFE145" s="92"/>
      <c r="WFF145" s="92"/>
      <c r="WFG145" s="92"/>
      <c r="WFH145" s="92"/>
      <c r="WFI145" s="92" t="s">
        <v>124</v>
      </c>
      <c r="WFJ145" s="92"/>
      <c r="WFK145" s="92"/>
      <c r="WFL145" s="92"/>
      <c r="WFM145" s="92"/>
      <c r="WFN145" s="92"/>
      <c r="WFO145" s="92"/>
      <c r="WFP145" s="92"/>
      <c r="WFQ145" s="92" t="s">
        <v>124</v>
      </c>
      <c r="WFR145" s="92"/>
      <c r="WFS145" s="92"/>
      <c r="WFT145" s="92"/>
      <c r="WFU145" s="92"/>
      <c r="WFV145" s="92"/>
      <c r="WFW145" s="92"/>
      <c r="WFX145" s="92"/>
      <c r="WFY145" s="92" t="s">
        <v>124</v>
      </c>
      <c r="WFZ145" s="92"/>
      <c r="WGA145" s="92"/>
      <c r="WGB145" s="92"/>
      <c r="WGC145" s="92"/>
      <c r="WGD145" s="92"/>
      <c r="WGE145" s="92"/>
      <c r="WGF145" s="92"/>
      <c r="WGG145" s="92" t="s">
        <v>124</v>
      </c>
      <c r="WGH145" s="92"/>
      <c r="WGI145" s="92"/>
      <c r="WGJ145" s="92"/>
      <c r="WGK145" s="92"/>
      <c r="WGL145" s="92"/>
      <c r="WGM145" s="92"/>
      <c r="WGN145" s="92"/>
      <c r="WGO145" s="92" t="s">
        <v>124</v>
      </c>
      <c r="WGP145" s="92"/>
      <c r="WGQ145" s="92"/>
      <c r="WGR145" s="92"/>
      <c r="WGS145" s="92"/>
      <c r="WGT145" s="92"/>
      <c r="WGU145" s="92"/>
      <c r="WGV145" s="92"/>
      <c r="WGW145" s="92" t="s">
        <v>124</v>
      </c>
      <c r="WGX145" s="92"/>
      <c r="WGY145" s="92"/>
      <c r="WGZ145" s="92"/>
      <c r="WHA145" s="92"/>
      <c r="WHB145" s="92"/>
      <c r="WHC145" s="92"/>
      <c r="WHD145" s="92"/>
      <c r="WHE145" s="92" t="s">
        <v>124</v>
      </c>
      <c r="WHF145" s="92"/>
      <c r="WHG145" s="92"/>
      <c r="WHH145" s="92"/>
      <c r="WHI145" s="92"/>
      <c r="WHJ145" s="92"/>
      <c r="WHK145" s="92"/>
      <c r="WHL145" s="92"/>
      <c r="WHM145" s="92" t="s">
        <v>124</v>
      </c>
      <c r="WHN145" s="92"/>
      <c r="WHO145" s="92"/>
      <c r="WHP145" s="92"/>
      <c r="WHQ145" s="92"/>
      <c r="WHR145" s="92"/>
      <c r="WHS145" s="92"/>
      <c r="WHT145" s="92"/>
      <c r="WHU145" s="92" t="s">
        <v>124</v>
      </c>
      <c r="WHV145" s="92"/>
      <c r="WHW145" s="92"/>
      <c r="WHX145" s="92"/>
      <c r="WHY145" s="92"/>
      <c r="WHZ145" s="92"/>
      <c r="WIA145" s="92"/>
      <c r="WIB145" s="92"/>
      <c r="WIC145" s="92" t="s">
        <v>124</v>
      </c>
      <c r="WID145" s="92"/>
      <c r="WIE145" s="92"/>
      <c r="WIF145" s="92"/>
      <c r="WIG145" s="92"/>
      <c r="WIH145" s="92"/>
      <c r="WII145" s="92"/>
      <c r="WIJ145" s="92"/>
      <c r="WIK145" s="92" t="s">
        <v>124</v>
      </c>
      <c r="WIL145" s="92"/>
      <c r="WIM145" s="92"/>
      <c r="WIN145" s="92"/>
      <c r="WIO145" s="92"/>
      <c r="WIP145" s="92"/>
      <c r="WIQ145" s="92"/>
      <c r="WIR145" s="92"/>
      <c r="WIS145" s="92" t="s">
        <v>124</v>
      </c>
      <c r="WIT145" s="92"/>
      <c r="WIU145" s="92"/>
      <c r="WIV145" s="92"/>
      <c r="WIW145" s="92"/>
      <c r="WIX145" s="92"/>
      <c r="WIY145" s="92"/>
      <c r="WIZ145" s="92"/>
      <c r="WJA145" s="92" t="s">
        <v>124</v>
      </c>
      <c r="WJB145" s="92"/>
      <c r="WJC145" s="92"/>
      <c r="WJD145" s="92"/>
      <c r="WJE145" s="92"/>
      <c r="WJF145" s="92"/>
      <c r="WJG145" s="92"/>
      <c r="WJH145" s="92"/>
      <c r="WJI145" s="92" t="s">
        <v>124</v>
      </c>
      <c r="WJJ145" s="92"/>
      <c r="WJK145" s="92"/>
      <c r="WJL145" s="92"/>
      <c r="WJM145" s="92"/>
      <c r="WJN145" s="92"/>
      <c r="WJO145" s="92"/>
      <c r="WJP145" s="92"/>
      <c r="WJQ145" s="92" t="s">
        <v>124</v>
      </c>
      <c r="WJR145" s="92"/>
      <c r="WJS145" s="92"/>
      <c r="WJT145" s="92"/>
      <c r="WJU145" s="92"/>
      <c r="WJV145" s="92"/>
      <c r="WJW145" s="92"/>
      <c r="WJX145" s="92"/>
      <c r="WJY145" s="92" t="s">
        <v>124</v>
      </c>
      <c r="WJZ145" s="92"/>
      <c r="WKA145" s="92"/>
      <c r="WKB145" s="92"/>
      <c r="WKC145" s="92"/>
      <c r="WKD145" s="92"/>
      <c r="WKE145" s="92"/>
      <c r="WKF145" s="92"/>
      <c r="WKG145" s="92" t="s">
        <v>124</v>
      </c>
      <c r="WKH145" s="92"/>
      <c r="WKI145" s="92"/>
      <c r="WKJ145" s="92"/>
      <c r="WKK145" s="92"/>
      <c r="WKL145" s="92"/>
      <c r="WKM145" s="92"/>
      <c r="WKN145" s="92"/>
      <c r="WKO145" s="92" t="s">
        <v>124</v>
      </c>
      <c r="WKP145" s="92"/>
      <c r="WKQ145" s="92"/>
      <c r="WKR145" s="92"/>
      <c r="WKS145" s="92"/>
      <c r="WKT145" s="92"/>
      <c r="WKU145" s="92"/>
      <c r="WKV145" s="92"/>
      <c r="WKW145" s="92" t="s">
        <v>124</v>
      </c>
      <c r="WKX145" s="92"/>
      <c r="WKY145" s="92"/>
      <c r="WKZ145" s="92"/>
      <c r="WLA145" s="92"/>
      <c r="WLB145" s="92"/>
      <c r="WLC145" s="92"/>
      <c r="WLD145" s="92"/>
      <c r="WLE145" s="92" t="s">
        <v>124</v>
      </c>
      <c r="WLF145" s="92"/>
      <c r="WLG145" s="92"/>
      <c r="WLH145" s="92"/>
      <c r="WLI145" s="92"/>
      <c r="WLJ145" s="92"/>
      <c r="WLK145" s="92"/>
      <c r="WLL145" s="92"/>
      <c r="WLM145" s="92" t="s">
        <v>124</v>
      </c>
      <c r="WLN145" s="92"/>
      <c r="WLO145" s="92"/>
      <c r="WLP145" s="92"/>
      <c r="WLQ145" s="92"/>
      <c r="WLR145" s="92"/>
      <c r="WLS145" s="92"/>
      <c r="WLT145" s="92"/>
      <c r="WLU145" s="92" t="s">
        <v>124</v>
      </c>
      <c r="WLV145" s="92"/>
      <c r="WLW145" s="92"/>
      <c r="WLX145" s="92"/>
      <c r="WLY145" s="92"/>
      <c r="WLZ145" s="92"/>
      <c r="WMA145" s="92"/>
      <c r="WMB145" s="92"/>
      <c r="WMC145" s="92" t="s">
        <v>124</v>
      </c>
      <c r="WMD145" s="92"/>
      <c r="WME145" s="92"/>
      <c r="WMF145" s="92"/>
      <c r="WMG145" s="92"/>
      <c r="WMH145" s="92"/>
      <c r="WMI145" s="92"/>
      <c r="WMJ145" s="92"/>
      <c r="WMK145" s="92" t="s">
        <v>124</v>
      </c>
      <c r="WML145" s="92"/>
      <c r="WMM145" s="92"/>
      <c r="WMN145" s="92"/>
      <c r="WMO145" s="92"/>
      <c r="WMP145" s="92"/>
      <c r="WMQ145" s="92"/>
      <c r="WMR145" s="92"/>
      <c r="WMS145" s="92" t="s">
        <v>124</v>
      </c>
      <c r="WMT145" s="92"/>
      <c r="WMU145" s="92"/>
      <c r="WMV145" s="92"/>
      <c r="WMW145" s="92"/>
      <c r="WMX145" s="92"/>
      <c r="WMY145" s="92"/>
      <c r="WMZ145" s="92"/>
      <c r="WNA145" s="92" t="s">
        <v>124</v>
      </c>
      <c r="WNB145" s="92"/>
      <c r="WNC145" s="92"/>
      <c r="WND145" s="92"/>
      <c r="WNE145" s="92"/>
      <c r="WNF145" s="92"/>
      <c r="WNG145" s="92"/>
      <c r="WNH145" s="92"/>
      <c r="WNI145" s="92" t="s">
        <v>124</v>
      </c>
      <c r="WNJ145" s="92"/>
      <c r="WNK145" s="92"/>
      <c r="WNL145" s="92"/>
      <c r="WNM145" s="92"/>
      <c r="WNN145" s="92"/>
      <c r="WNO145" s="92"/>
      <c r="WNP145" s="92"/>
      <c r="WNQ145" s="92" t="s">
        <v>124</v>
      </c>
      <c r="WNR145" s="92"/>
      <c r="WNS145" s="92"/>
      <c r="WNT145" s="92"/>
      <c r="WNU145" s="92"/>
      <c r="WNV145" s="92"/>
      <c r="WNW145" s="92"/>
      <c r="WNX145" s="92"/>
      <c r="WNY145" s="92" t="s">
        <v>124</v>
      </c>
      <c r="WNZ145" s="92"/>
      <c r="WOA145" s="92"/>
      <c r="WOB145" s="92"/>
      <c r="WOC145" s="92"/>
      <c r="WOD145" s="92"/>
      <c r="WOE145" s="92"/>
      <c r="WOF145" s="92"/>
      <c r="WOG145" s="92" t="s">
        <v>124</v>
      </c>
      <c r="WOH145" s="92"/>
      <c r="WOI145" s="92"/>
      <c r="WOJ145" s="92"/>
      <c r="WOK145" s="92"/>
      <c r="WOL145" s="92"/>
      <c r="WOM145" s="92"/>
      <c r="WON145" s="92"/>
      <c r="WOO145" s="92" t="s">
        <v>124</v>
      </c>
      <c r="WOP145" s="92"/>
      <c r="WOQ145" s="92"/>
      <c r="WOR145" s="92"/>
      <c r="WOS145" s="92"/>
      <c r="WOT145" s="92"/>
      <c r="WOU145" s="92"/>
      <c r="WOV145" s="92"/>
      <c r="WOW145" s="92" t="s">
        <v>124</v>
      </c>
      <c r="WOX145" s="92"/>
      <c r="WOY145" s="92"/>
      <c r="WOZ145" s="92"/>
      <c r="WPA145" s="92"/>
      <c r="WPB145" s="92"/>
      <c r="WPC145" s="92"/>
      <c r="WPD145" s="92"/>
      <c r="WPE145" s="92" t="s">
        <v>124</v>
      </c>
      <c r="WPF145" s="92"/>
      <c r="WPG145" s="92"/>
      <c r="WPH145" s="92"/>
      <c r="WPI145" s="92"/>
      <c r="WPJ145" s="92"/>
      <c r="WPK145" s="92"/>
      <c r="WPL145" s="92"/>
      <c r="WPM145" s="92" t="s">
        <v>124</v>
      </c>
      <c r="WPN145" s="92"/>
      <c r="WPO145" s="92"/>
      <c r="WPP145" s="92"/>
      <c r="WPQ145" s="92"/>
      <c r="WPR145" s="92"/>
      <c r="WPS145" s="92"/>
      <c r="WPT145" s="92"/>
      <c r="WPU145" s="92" t="s">
        <v>124</v>
      </c>
      <c r="WPV145" s="92"/>
      <c r="WPW145" s="92"/>
      <c r="WPX145" s="92"/>
      <c r="WPY145" s="92"/>
      <c r="WPZ145" s="92"/>
      <c r="WQA145" s="92"/>
      <c r="WQB145" s="92"/>
      <c r="WQC145" s="92" t="s">
        <v>124</v>
      </c>
      <c r="WQD145" s="92"/>
      <c r="WQE145" s="92"/>
      <c r="WQF145" s="92"/>
      <c r="WQG145" s="92"/>
      <c r="WQH145" s="92"/>
      <c r="WQI145" s="92"/>
      <c r="WQJ145" s="92"/>
      <c r="WQK145" s="92" t="s">
        <v>124</v>
      </c>
      <c r="WQL145" s="92"/>
      <c r="WQM145" s="92"/>
      <c r="WQN145" s="92"/>
      <c r="WQO145" s="92"/>
      <c r="WQP145" s="92"/>
      <c r="WQQ145" s="92"/>
      <c r="WQR145" s="92"/>
      <c r="WQS145" s="92" t="s">
        <v>124</v>
      </c>
      <c r="WQT145" s="92"/>
      <c r="WQU145" s="92"/>
      <c r="WQV145" s="92"/>
      <c r="WQW145" s="92"/>
      <c r="WQX145" s="92"/>
      <c r="WQY145" s="92"/>
      <c r="WQZ145" s="92"/>
      <c r="WRA145" s="92" t="s">
        <v>124</v>
      </c>
      <c r="WRB145" s="92"/>
      <c r="WRC145" s="92"/>
      <c r="WRD145" s="92"/>
      <c r="WRE145" s="92"/>
      <c r="WRF145" s="92"/>
      <c r="WRG145" s="92"/>
      <c r="WRH145" s="92"/>
      <c r="WRI145" s="92" t="s">
        <v>124</v>
      </c>
      <c r="WRJ145" s="92"/>
      <c r="WRK145" s="92"/>
      <c r="WRL145" s="92"/>
      <c r="WRM145" s="92"/>
      <c r="WRN145" s="92"/>
      <c r="WRO145" s="92"/>
      <c r="WRP145" s="92"/>
      <c r="WRQ145" s="92" t="s">
        <v>124</v>
      </c>
      <c r="WRR145" s="92"/>
      <c r="WRS145" s="92"/>
      <c r="WRT145" s="92"/>
      <c r="WRU145" s="92"/>
      <c r="WRV145" s="92"/>
      <c r="WRW145" s="92"/>
      <c r="WRX145" s="92"/>
      <c r="WRY145" s="92" t="s">
        <v>124</v>
      </c>
      <c r="WRZ145" s="92"/>
      <c r="WSA145" s="92"/>
      <c r="WSB145" s="92"/>
      <c r="WSC145" s="92"/>
      <c r="WSD145" s="92"/>
      <c r="WSE145" s="92"/>
      <c r="WSF145" s="92"/>
      <c r="WSG145" s="92" t="s">
        <v>124</v>
      </c>
      <c r="WSH145" s="92"/>
      <c r="WSI145" s="92"/>
      <c r="WSJ145" s="92"/>
      <c r="WSK145" s="92"/>
      <c r="WSL145" s="92"/>
      <c r="WSM145" s="92"/>
      <c r="WSN145" s="92"/>
      <c r="WSO145" s="92" t="s">
        <v>124</v>
      </c>
      <c r="WSP145" s="92"/>
      <c r="WSQ145" s="92"/>
      <c r="WSR145" s="92"/>
      <c r="WSS145" s="92"/>
      <c r="WST145" s="92"/>
      <c r="WSU145" s="92"/>
      <c r="WSV145" s="92"/>
      <c r="WSW145" s="92" t="s">
        <v>124</v>
      </c>
      <c r="WSX145" s="92"/>
      <c r="WSY145" s="92"/>
      <c r="WSZ145" s="92"/>
      <c r="WTA145" s="92"/>
      <c r="WTB145" s="92"/>
      <c r="WTC145" s="92"/>
      <c r="WTD145" s="92"/>
      <c r="WTE145" s="92" t="s">
        <v>124</v>
      </c>
      <c r="WTF145" s="92"/>
      <c r="WTG145" s="92"/>
      <c r="WTH145" s="92"/>
      <c r="WTI145" s="92"/>
      <c r="WTJ145" s="92"/>
      <c r="WTK145" s="92"/>
      <c r="WTL145" s="92"/>
      <c r="WTM145" s="92" t="s">
        <v>124</v>
      </c>
      <c r="WTN145" s="92"/>
      <c r="WTO145" s="92"/>
      <c r="WTP145" s="92"/>
      <c r="WTQ145" s="92"/>
      <c r="WTR145" s="92"/>
      <c r="WTS145" s="92"/>
      <c r="WTT145" s="92"/>
      <c r="WTU145" s="92" t="s">
        <v>124</v>
      </c>
      <c r="WTV145" s="92"/>
      <c r="WTW145" s="92"/>
      <c r="WTX145" s="92"/>
      <c r="WTY145" s="92"/>
      <c r="WTZ145" s="92"/>
      <c r="WUA145" s="92"/>
      <c r="WUB145" s="92"/>
      <c r="WUC145" s="92" t="s">
        <v>124</v>
      </c>
      <c r="WUD145" s="92"/>
      <c r="WUE145" s="92"/>
      <c r="WUF145" s="92"/>
      <c r="WUG145" s="92"/>
      <c r="WUH145" s="92"/>
      <c r="WUI145" s="92"/>
      <c r="WUJ145" s="92"/>
      <c r="WUK145" s="92" t="s">
        <v>124</v>
      </c>
      <c r="WUL145" s="92"/>
      <c r="WUM145" s="92"/>
      <c r="WUN145" s="92"/>
      <c r="WUO145" s="92"/>
      <c r="WUP145" s="92"/>
      <c r="WUQ145" s="92"/>
      <c r="WUR145" s="92"/>
      <c r="WUS145" s="92" t="s">
        <v>124</v>
      </c>
      <c r="WUT145" s="92"/>
      <c r="WUU145" s="92"/>
      <c r="WUV145" s="92"/>
      <c r="WUW145" s="92"/>
      <c r="WUX145" s="92"/>
      <c r="WUY145" s="92"/>
      <c r="WUZ145" s="92"/>
      <c r="WVA145" s="92" t="s">
        <v>124</v>
      </c>
      <c r="WVB145" s="92"/>
      <c r="WVC145" s="92"/>
      <c r="WVD145" s="92"/>
      <c r="WVE145" s="92"/>
      <c r="WVF145" s="92"/>
      <c r="WVG145" s="92"/>
      <c r="WVH145" s="92"/>
      <c r="WVI145" s="92" t="s">
        <v>124</v>
      </c>
      <c r="WVJ145" s="92"/>
      <c r="WVK145" s="92"/>
      <c r="WVL145" s="92"/>
      <c r="WVM145" s="92"/>
      <c r="WVN145" s="92"/>
      <c r="WVO145" s="92"/>
      <c r="WVP145" s="92"/>
      <c r="WVQ145" s="92" t="s">
        <v>124</v>
      </c>
      <c r="WVR145" s="92"/>
      <c r="WVS145" s="92"/>
      <c r="WVT145" s="92"/>
      <c r="WVU145" s="92"/>
      <c r="WVV145" s="92"/>
      <c r="WVW145" s="92"/>
      <c r="WVX145" s="92"/>
      <c r="WVY145" s="92" t="s">
        <v>124</v>
      </c>
      <c r="WVZ145" s="92"/>
      <c r="WWA145" s="92"/>
      <c r="WWB145" s="92"/>
      <c r="WWC145" s="92"/>
      <c r="WWD145" s="92"/>
      <c r="WWE145" s="92"/>
      <c r="WWF145" s="92"/>
      <c r="WWG145" s="92" t="s">
        <v>124</v>
      </c>
      <c r="WWH145" s="92"/>
      <c r="WWI145" s="92"/>
      <c r="WWJ145" s="92"/>
      <c r="WWK145" s="92"/>
      <c r="WWL145" s="92"/>
      <c r="WWM145" s="92"/>
      <c r="WWN145" s="92"/>
      <c r="WWO145" s="92" t="s">
        <v>124</v>
      </c>
      <c r="WWP145" s="92"/>
      <c r="WWQ145" s="92"/>
      <c r="WWR145" s="92"/>
      <c r="WWS145" s="92"/>
      <c r="WWT145" s="92"/>
      <c r="WWU145" s="92"/>
      <c r="WWV145" s="92"/>
      <c r="WWW145" s="92" t="s">
        <v>124</v>
      </c>
      <c r="WWX145" s="92"/>
      <c r="WWY145" s="92"/>
      <c r="WWZ145" s="92"/>
      <c r="WXA145" s="92"/>
      <c r="WXB145" s="92"/>
      <c r="WXC145" s="92"/>
      <c r="WXD145" s="92"/>
      <c r="WXE145" s="92" t="s">
        <v>124</v>
      </c>
      <c r="WXF145" s="92"/>
      <c r="WXG145" s="92"/>
      <c r="WXH145" s="92"/>
      <c r="WXI145" s="92"/>
      <c r="WXJ145" s="92"/>
      <c r="WXK145" s="92"/>
      <c r="WXL145" s="92"/>
      <c r="WXM145" s="92" t="s">
        <v>124</v>
      </c>
      <c r="WXN145" s="92"/>
      <c r="WXO145" s="92"/>
      <c r="WXP145" s="92"/>
      <c r="WXQ145" s="92"/>
      <c r="WXR145" s="92"/>
      <c r="WXS145" s="92"/>
      <c r="WXT145" s="92"/>
      <c r="WXU145" s="92" t="s">
        <v>124</v>
      </c>
      <c r="WXV145" s="92"/>
      <c r="WXW145" s="92"/>
      <c r="WXX145" s="92"/>
      <c r="WXY145" s="92"/>
      <c r="WXZ145" s="92"/>
      <c r="WYA145" s="92"/>
      <c r="WYB145" s="92"/>
      <c r="WYC145" s="92" t="s">
        <v>124</v>
      </c>
      <c r="WYD145" s="92"/>
      <c r="WYE145" s="92"/>
      <c r="WYF145" s="92"/>
      <c r="WYG145" s="92"/>
      <c r="WYH145" s="92"/>
      <c r="WYI145" s="92"/>
      <c r="WYJ145" s="92"/>
      <c r="WYK145" s="92" t="s">
        <v>124</v>
      </c>
      <c r="WYL145" s="92"/>
      <c r="WYM145" s="92"/>
      <c r="WYN145" s="92"/>
      <c r="WYO145" s="92"/>
      <c r="WYP145" s="92"/>
      <c r="WYQ145" s="92"/>
      <c r="WYR145" s="92"/>
      <c r="WYS145" s="92" t="s">
        <v>124</v>
      </c>
      <c r="WYT145" s="92"/>
      <c r="WYU145" s="92"/>
      <c r="WYV145" s="92"/>
      <c r="WYW145" s="92"/>
      <c r="WYX145" s="92"/>
      <c r="WYY145" s="92"/>
      <c r="WYZ145" s="92"/>
      <c r="WZA145" s="92" t="s">
        <v>124</v>
      </c>
      <c r="WZB145" s="92"/>
      <c r="WZC145" s="92"/>
      <c r="WZD145" s="92"/>
      <c r="WZE145" s="92"/>
      <c r="WZF145" s="92"/>
      <c r="WZG145" s="92"/>
      <c r="WZH145" s="92"/>
      <c r="WZI145" s="92" t="s">
        <v>124</v>
      </c>
      <c r="WZJ145" s="92"/>
      <c r="WZK145" s="92"/>
      <c r="WZL145" s="92"/>
      <c r="WZM145" s="92"/>
      <c r="WZN145" s="92"/>
      <c r="WZO145" s="92"/>
      <c r="WZP145" s="92"/>
      <c r="WZQ145" s="92" t="s">
        <v>124</v>
      </c>
      <c r="WZR145" s="92"/>
      <c r="WZS145" s="92"/>
      <c r="WZT145" s="92"/>
      <c r="WZU145" s="92"/>
      <c r="WZV145" s="92"/>
      <c r="WZW145" s="92"/>
      <c r="WZX145" s="92"/>
      <c r="WZY145" s="92" t="s">
        <v>124</v>
      </c>
      <c r="WZZ145" s="92"/>
      <c r="XAA145" s="92"/>
      <c r="XAB145" s="92"/>
      <c r="XAC145" s="92"/>
      <c r="XAD145" s="92"/>
      <c r="XAE145" s="92"/>
      <c r="XAF145" s="92"/>
      <c r="XAG145" s="92" t="s">
        <v>124</v>
      </c>
      <c r="XAH145" s="92"/>
      <c r="XAI145" s="92"/>
      <c r="XAJ145" s="92"/>
      <c r="XAK145" s="92"/>
      <c r="XAL145" s="92"/>
      <c r="XAM145" s="92"/>
      <c r="XAN145" s="92"/>
      <c r="XAO145" s="92" t="s">
        <v>124</v>
      </c>
      <c r="XAP145" s="92"/>
      <c r="XAQ145" s="92"/>
      <c r="XAR145" s="92"/>
      <c r="XAS145" s="92"/>
      <c r="XAT145" s="92"/>
      <c r="XAU145" s="92"/>
      <c r="XAV145" s="92"/>
      <c r="XAW145" s="92" t="s">
        <v>124</v>
      </c>
      <c r="XAX145" s="92"/>
      <c r="XAY145" s="92"/>
      <c r="XAZ145" s="92"/>
      <c r="XBA145" s="92"/>
      <c r="XBB145" s="92"/>
      <c r="XBC145" s="92"/>
      <c r="XBD145" s="92"/>
      <c r="XBE145" s="92" t="s">
        <v>124</v>
      </c>
      <c r="XBF145" s="92"/>
      <c r="XBG145" s="92"/>
      <c r="XBH145" s="92"/>
      <c r="XBI145" s="92"/>
      <c r="XBJ145" s="92"/>
      <c r="XBK145" s="92"/>
      <c r="XBL145" s="92"/>
      <c r="XBM145" s="92" t="s">
        <v>124</v>
      </c>
      <c r="XBN145" s="92"/>
      <c r="XBO145" s="92"/>
      <c r="XBP145" s="92"/>
      <c r="XBQ145" s="92"/>
      <c r="XBR145" s="92"/>
      <c r="XBS145" s="92"/>
      <c r="XBT145" s="92"/>
      <c r="XBU145" s="92" t="s">
        <v>124</v>
      </c>
      <c r="XBV145" s="92"/>
      <c r="XBW145" s="92"/>
      <c r="XBX145" s="92"/>
      <c r="XBY145" s="92"/>
      <c r="XBZ145" s="92"/>
      <c r="XCA145" s="92"/>
      <c r="XCB145" s="92"/>
      <c r="XCC145" s="92" t="s">
        <v>124</v>
      </c>
      <c r="XCD145" s="92"/>
      <c r="XCE145" s="92"/>
      <c r="XCF145" s="92"/>
      <c r="XCG145" s="92"/>
      <c r="XCH145" s="92"/>
      <c r="XCI145" s="92"/>
      <c r="XCJ145" s="92"/>
      <c r="XCK145" s="92" t="s">
        <v>124</v>
      </c>
      <c r="XCL145" s="92"/>
      <c r="XCM145" s="92"/>
      <c r="XCN145" s="92"/>
      <c r="XCO145" s="92"/>
      <c r="XCP145" s="92"/>
      <c r="XCQ145" s="92"/>
      <c r="XCR145" s="92"/>
      <c r="XCS145" s="92" t="s">
        <v>124</v>
      </c>
      <c r="XCT145" s="92"/>
      <c r="XCU145" s="92"/>
      <c r="XCV145" s="92"/>
      <c r="XCW145" s="92"/>
      <c r="XCX145" s="92"/>
      <c r="XCY145" s="92"/>
      <c r="XCZ145" s="92"/>
      <c r="XDA145" s="92" t="s">
        <v>124</v>
      </c>
      <c r="XDB145" s="92"/>
      <c r="XDC145" s="92"/>
      <c r="XDD145" s="92"/>
      <c r="XDE145" s="92"/>
      <c r="XDF145" s="92"/>
      <c r="XDG145" s="92"/>
      <c r="XDH145" s="92"/>
      <c r="XDI145" s="92" t="s">
        <v>124</v>
      </c>
      <c r="XDJ145" s="92"/>
      <c r="XDK145" s="92"/>
      <c r="XDL145" s="92"/>
      <c r="XDM145" s="92"/>
      <c r="XDN145" s="92"/>
      <c r="XDO145" s="92"/>
      <c r="XDP145" s="92"/>
      <c r="XDQ145" s="92" t="s">
        <v>124</v>
      </c>
      <c r="XDR145" s="92"/>
      <c r="XDS145" s="92"/>
      <c r="XDT145" s="92"/>
      <c r="XDU145" s="92"/>
      <c r="XDV145" s="92"/>
      <c r="XDW145" s="92"/>
      <c r="XDX145" s="92"/>
      <c r="XDY145" s="92" t="s">
        <v>124</v>
      </c>
      <c r="XDZ145" s="92"/>
      <c r="XEA145" s="92"/>
      <c r="XEB145" s="92"/>
      <c r="XEC145" s="92"/>
      <c r="XED145" s="92"/>
      <c r="XEE145" s="92"/>
      <c r="XEF145" s="92"/>
      <c r="XEG145" s="92" t="s">
        <v>124</v>
      </c>
      <c r="XEH145" s="92"/>
      <c r="XEI145" s="92"/>
      <c r="XEJ145" s="92"/>
      <c r="XEK145" s="92"/>
      <c r="XEL145" s="92"/>
      <c r="XEM145" s="92"/>
      <c r="XEN145" s="92"/>
      <c r="XEO145" s="92" t="s">
        <v>124</v>
      </c>
      <c r="XEP145" s="92"/>
      <c r="XEQ145" s="92"/>
      <c r="XER145" s="92"/>
      <c r="XES145" s="92"/>
      <c r="XET145" s="92"/>
      <c r="XEU145" s="92"/>
      <c r="XEV145" s="92"/>
      <c r="XEW145" s="92" t="s">
        <v>124</v>
      </c>
      <c r="XEX145" s="92"/>
      <c r="XEY145" s="92"/>
      <c r="XEZ145" s="92"/>
      <c r="XFA145" s="92"/>
      <c r="XFB145" s="92"/>
      <c r="XFC145" s="92"/>
      <c r="XFD145" s="92"/>
    </row>
    <row r="146" spans="1:16384" s="52" customFormat="1" x14ac:dyDescent="0.35">
      <c r="A146" s="93">
        <f>LEFT(A145,SUM(LEN(A145)-LEN(SUBSTITUTE(A145,{"0","1","2","3","4","5","6","7","8","9"},""))))*100+1</f>
        <v>801</v>
      </c>
      <c r="B146" s="93"/>
      <c r="C146" s="58" t="s">
        <v>195</v>
      </c>
      <c r="D146" s="62">
        <f>(39.31)*10.764</f>
        <v>423.13283999999999</v>
      </c>
      <c r="E146" s="50">
        <v>0</v>
      </c>
      <c r="F146" s="50">
        <f t="shared" ref="F146:F147" si="1">D146*(($F$132)+1)+(IF(E146&lt;101,E146,IF(E146&lt;201,E146/2,IF(E146&lt;=301,E146/3,E146/4))))</f>
        <v>634.69925999999998</v>
      </c>
      <c r="G146" s="93" t="str">
        <f>A145</f>
        <v>8th Floor (Part Refuge Area)</v>
      </c>
      <c r="H146" s="93"/>
      <c r="I146" s="34"/>
      <c r="N146" s="34"/>
    </row>
    <row r="147" spans="1:16384" s="52" customFormat="1" x14ac:dyDescent="0.35">
      <c r="A147" s="93">
        <f t="shared" ref="A147:A154" si="2">A146+1</f>
        <v>802</v>
      </c>
      <c r="B147" s="93"/>
      <c r="C147" s="58" t="s">
        <v>196</v>
      </c>
      <c r="D147" s="62">
        <f>(52.62)*10.764</f>
        <v>566.40167999999994</v>
      </c>
      <c r="E147" s="50">
        <v>0</v>
      </c>
      <c r="F147" s="50">
        <f t="shared" si="1"/>
        <v>849.60251999999991</v>
      </c>
      <c r="G147" s="93" t="str">
        <f t="shared" ref="G147:G154" si="3">G146</f>
        <v>8th Floor (Part Refuge Area)</v>
      </c>
      <c r="H147" s="93"/>
      <c r="I147" s="34"/>
      <c r="N147" s="34"/>
    </row>
    <row r="148" spans="1:16384" s="52" customFormat="1" x14ac:dyDescent="0.35">
      <c r="A148" s="93">
        <f t="shared" si="2"/>
        <v>803</v>
      </c>
      <c r="B148" s="93"/>
      <c r="C148" s="58" t="s">
        <v>196</v>
      </c>
      <c r="D148" s="62">
        <f>(52.62)*10.764</f>
        <v>566.40167999999994</v>
      </c>
      <c r="E148" s="50">
        <v>0</v>
      </c>
      <c r="F148" s="50">
        <f t="shared" ref="F148:F153" si="4">D148*(($F$132)+1)+(IF(E148&lt;101,E148,IF(E148&lt;201,E148/2,IF(E148&lt;=301,E148/3,E148/4))))</f>
        <v>849.60251999999991</v>
      </c>
      <c r="G148" s="93" t="str">
        <f t="shared" si="3"/>
        <v>8th Floor (Part Refuge Area)</v>
      </c>
      <c r="H148" s="93"/>
      <c r="I148" s="34"/>
      <c r="N148" s="34"/>
    </row>
    <row r="149" spans="1:16384" s="52" customFormat="1" x14ac:dyDescent="0.35">
      <c r="A149" s="93">
        <f t="shared" si="2"/>
        <v>804</v>
      </c>
      <c r="B149" s="93"/>
      <c r="C149" s="58" t="s">
        <v>195</v>
      </c>
      <c r="D149" s="62">
        <f>(39.31)*10.764</f>
        <v>423.13283999999999</v>
      </c>
      <c r="E149" s="50">
        <v>0</v>
      </c>
      <c r="F149" s="50">
        <f t="shared" si="4"/>
        <v>634.69925999999998</v>
      </c>
      <c r="G149" s="93" t="str">
        <f t="shared" si="3"/>
        <v>8th Floor (Part Refuge Area)</v>
      </c>
      <c r="H149" s="93"/>
      <c r="I149" s="34"/>
      <c r="N149" s="34"/>
    </row>
    <row r="150" spans="1:16384" s="52" customFormat="1" x14ac:dyDescent="0.35">
      <c r="A150" s="93">
        <f t="shared" si="2"/>
        <v>805</v>
      </c>
      <c r="B150" s="93"/>
      <c r="C150" s="58" t="s">
        <v>195</v>
      </c>
      <c r="D150" s="62">
        <f>(39.31)*10.764</f>
        <v>423.13283999999999</v>
      </c>
      <c r="E150" s="50">
        <v>0</v>
      </c>
      <c r="F150" s="50">
        <f t="shared" si="4"/>
        <v>634.69925999999998</v>
      </c>
      <c r="G150" s="93" t="str">
        <f t="shared" si="3"/>
        <v>8th Floor (Part Refuge Area)</v>
      </c>
      <c r="H150" s="93"/>
      <c r="I150" s="34"/>
      <c r="N150" s="34"/>
    </row>
    <row r="151" spans="1:16384" s="52" customFormat="1" x14ac:dyDescent="0.35">
      <c r="A151" s="93">
        <f t="shared" si="2"/>
        <v>806</v>
      </c>
      <c r="B151" s="93"/>
      <c r="C151" s="58" t="s">
        <v>195</v>
      </c>
      <c r="D151" s="62">
        <f>(37.25)*10.764</f>
        <v>400.959</v>
      </c>
      <c r="E151" s="50">
        <v>0</v>
      </c>
      <c r="F151" s="50">
        <f t="shared" si="4"/>
        <v>601.43849999999998</v>
      </c>
      <c r="G151" s="93" t="str">
        <f t="shared" si="3"/>
        <v>8th Floor (Part Refuge Area)</v>
      </c>
      <c r="H151" s="93"/>
      <c r="I151" s="34"/>
      <c r="N151" s="34"/>
    </row>
    <row r="152" spans="1:16384" s="52" customFormat="1" x14ac:dyDescent="0.35">
      <c r="A152" s="93">
        <f t="shared" si="2"/>
        <v>807</v>
      </c>
      <c r="B152" s="93"/>
      <c r="C152" s="58" t="s">
        <v>195</v>
      </c>
      <c r="D152" s="62">
        <f>(39.31)*10.764</f>
        <v>423.13283999999999</v>
      </c>
      <c r="E152" s="50">
        <v>0</v>
      </c>
      <c r="F152" s="50">
        <f t="shared" si="4"/>
        <v>634.69925999999998</v>
      </c>
      <c r="G152" s="93" t="str">
        <f t="shared" si="3"/>
        <v>8th Floor (Part Refuge Area)</v>
      </c>
      <c r="H152" s="93"/>
      <c r="I152" s="34"/>
      <c r="N152" s="34"/>
    </row>
    <row r="153" spans="1:16384" s="52" customFormat="1" x14ac:dyDescent="0.35">
      <c r="A153" s="93">
        <f t="shared" si="2"/>
        <v>808</v>
      </c>
      <c r="B153" s="93"/>
      <c r="C153" s="58" t="s">
        <v>195</v>
      </c>
      <c r="D153" s="62">
        <f>(37.25)*10.764</f>
        <v>400.959</v>
      </c>
      <c r="E153" s="50">
        <v>0</v>
      </c>
      <c r="F153" s="50">
        <f t="shared" si="4"/>
        <v>601.43849999999998</v>
      </c>
      <c r="G153" s="93" t="str">
        <f t="shared" si="3"/>
        <v>8th Floor (Part Refuge Area)</v>
      </c>
      <c r="H153" s="93"/>
      <c r="I153" s="34"/>
      <c r="N153" s="34"/>
    </row>
    <row r="154" spans="1:16384" s="52" customFormat="1" x14ac:dyDescent="0.35">
      <c r="A154" s="93">
        <f t="shared" si="2"/>
        <v>809</v>
      </c>
      <c r="B154" s="93"/>
      <c r="C154" s="83" t="s">
        <v>218</v>
      </c>
      <c r="D154" s="159"/>
      <c r="E154" s="159"/>
      <c r="F154" s="84"/>
      <c r="G154" s="93" t="str">
        <f t="shared" si="3"/>
        <v>8th Floor (Part Refuge Area)</v>
      </c>
      <c r="H154" s="93"/>
      <c r="I154" s="34"/>
      <c r="N154" s="34"/>
    </row>
    <row r="155" spans="1:16384" s="52" customFormat="1" x14ac:dyDescent="0.35">
      <c r="A155" s="92" t="s">
        <v>198</v>
      </c>
      <c r="B155" s="92"/>
      <c r="C155" s="92"/>
      <c r="D155" s="92"/>
      <c r="E155" s="92"/>
      <c r="F155" s="92"/>
      <c r="G155" s="92"/>
      <c r="H155" s="78"/>
      <c r="I155" s="53"/>
      <c r="J155" s="53"/>
      <c r="K155" s="53"/>
      <c r="L155" s="53"/>
      <c r="M155" s="53"/>
      <c r="N155" s="53"/>
      <c r="O155" s="53"/>
      <c r="P155" s="53"/>
      <c r="Q155" s="80" t="s">
        <v>197</v>
      </c>
      <c r="R155" s="92"/>
      <c r="S155" s="92"/>
      <c r="T155" s="92"/>
      <c r="U155" s="92"/>
      <c r="V155" s="92"/>
      <c r="W155" s="92"/>
      <c r="X155" s="92"/>
      <c r="Y155" s="92" t="s">
        <v>197</v>
      </c>
      <c r="Z155" s="92"/>
      <c r="AA155" s="92"/>
      <c r="AB155" s="92"/>
      <c r="AC155" s="92"/>
      <c r="AD155" s="92"/>
      <c r="AE155" s="92"/>
      <c r="AF155" s="92"/>
      <c r="AG155" s="92" t="s">
        <v>197</v>
      </c>
      <c r="AH155" s="92"/>
      <c r="AI155" s="92"/>
      <c r="AJ155" s="92"/>
      <c r="AK155" s="92"/>
      <c r="AL155" s="92"/>
      <c r="AM155" s="92"/>
      <c r="AN155" s="92"/>
      <c r="AO155" s="92" t="s">
        <v>197</v>
      </c>
      <c r="AP155" s="92"/>
      <c r="AQ155" s="92"/>
      <c r="AR155" s="92"/>
      <c r="AS155" s="92"/>
      <c r="AT155" s="92"/>
      <c r="AU155" s="92"/>
      <c r="AV155" s="92"/>
      <c r="AW155" s="92" t="s">
        <v>197</v>
      </c>
      <c r="AX155" s="92"/>
      <c r="AY155" s="92"/>
      <c r="AZ155" s="92"/>
      <c r="BA155" s="92"/>
      <c r="BB155" s="92"/>
      <c r="BC155" s="92"/>
      <c r="BD155" s="92"/>
      <c r="BE155" s="92" t="s">
        <v>197</v>
      </c>
      <c r="BF155" s="92"/>
      <c r="BG155" s="92"/>
      <c r="BH155" s="92"/>
      <c r="BI155" s="92"/>
      <c r="BJ155" s="92"/>
      <c r="BK155" s="92"/>
      <c r="BL155" s="92"/>
      <c r="BM155" s="92" t="s">
        <v>197</v>
      </c>
      <c r="BN155" s="92"/>
      <c r="BO155" s="92"/>
      <c r="BP155" s="92"/>
      <c r="BQ155" s="92"/>
      <c r="BR155" s="92"/>
      <c r="BS155" s="92"/>
      <c r="BT155" s="92"/>
      <c r="BU155" s="92" t="s">
        <v>197</v>
      </c>
      <c r="BV155" s="92"/>
      <c r="BW155" s="92"/>
      <c r="BX155" s="92"/>
      <c r="BY155" s="92"/>
      <c r="BZ155" s="92"/>
      <c r="CA155" s="92"/>
      <c r="CB155" s="92"/>
      <c r="CC155" s="92" t="s">
        <v>197</v>
      </c>
      <c r="CD155" s="92"/>
      <c r="CE155" s="92"/>
      <c r="CF155" s="92"/>
      <c r="CG155" s="92"/>
      <c r="CH155" s="92"/>
      <c r="CI155" s="92"/>
      <c r="CJ155" s="92"/>
      <c r="CK155" s="92" t="s">
        <v>197</v>
      </c>
      <c r="CL155" s="92"/>
      <c r="CM155" s="92"/>
      <c r="CN155" s="92"/>
      <c r="CO155" s="92"/>
      <c r="CP155" s="92"/>
      <c r="CQ155" s="92"/>
      <c r="CR155" s="92"/>
      <c r="CS155" s="92" t="s">
        <v>197</v>
      </c>
      <c r="CT155" s="92"/>
      <c r="CU155" s="92"/>
      <c r="CV155" s="92"/>
      <c r="CW155" s="92"/>
      <c r="CX155" s="92"/>
      <c r="CY155" s="92"/>
      <c r="CZ155" s="92"/>
      <c r="DA155" s="92" t="s">
        <v>197</v>
      </c>
      <c r="DB155" s="92"/>
      <c r="DC155" s="92"/>
      <c r="DD155" s="92"/>
      <c r="DE155" s="92"/>
      <c r="DF155" s="92"/>
      <c r="DG155" s="92"/>
      <c r="DH155" s="92"/>
      <c r="DI155" s="92" t="s">
        <v>197</v>
      </c>
      <c r="DJ155" s="92"/>
      <c r="DK155" s="92"/>
      <c r="DL155" s="92"/>
      <c r="DM155" s="92"/>
      <c r="DN155" s="92"/>
      <c r="DO155" s="92"/>
      <c r="DP155" s="92"/>
      <c r="DQ155" s="92" t="s">
        <v>197</v>
      </c>
      <c r="DR155" s="92"/>
      <c r="DS155" s="92"/>
      <c r="DT155" s="92"/>
      <c r="DU155" s="92"/>
      <c r="DV155" s="92"/>
      <c r="DW155" s="92"/>
      <c r="DX155" s="92"/>
      <c r="DY155" s="92" t="s">
        <v>197</v>
      </c>
      <c r="DZ155" s="92"/>
      <c r="EA155" s="92"/>
      <c r="EB155" s="92"/>
      <c r="EC155" s="92"/>
      <c r="ED155" s="92"/>
      <c r="EE155" s="92"/>
      <c r="EF155" s="92"/>
      <c r="EG155" s="92" t="s">
        <v>197</v>
      </c>
      <c r="EH155" s="92"/>
      <c r="EI155" s="92"/>
      <c r="EJ155" s="92"/>
      <c r="EK155" s="92"/>
      <c r="EL155" s="92"/>
      <c r="EM155" s="92"/>
      <c r="EN155" s="92"/>
      <c r="EO155" s="92" t="s">
        <v>197</v>
      </c>
      <c r="EP155" s="92"/>
      <c r="EQ155" s="92"/>
      <c r="ER155" s="92"/>
      <c r="ES155" s="92"/>
      <c r="ET155" s="92"/>
      <c r="EU155" s="92"/>
      <c r="EV155" s="92"/>
      <c r="EW155" s="92" t="s">
        <v>197</v>
      </c>
      <c r="EX155" s="92"/>
      <c r="EY155" s="92"/>
      <c r="EZ155" s="92"/>
      <c r="FA155" s="92"/>
      <c r="FB155" s="92"/>
      <c r="FC155" s="92"/>
      <c r="FD155" s="92"/>
      <c r="FE155" s="92" t="s">
        <v>197</v>
      </c>
      <c r="FF155" s="92"/>
      <c r="FG155" s="92"/>
      <c r="FH155" s="92"/>
      <c r="FI155" s="92"/>
      <c r="FJ155" s="92"/>
      <c r="FK155" s="92"/>
      <c r="FL155" s="92"/>
      <c r="FM155" s="92" t="s">
        <v>197</v>
      </c>
      <c r="FN155" s="92"/>
      <c r="FO155" s="92"/>
      <c r="FP155" s="92"/>
      <c r="FQ155" s="92"/>
      <c r="FR155" s="92"/>
      <c r="FS155" s="92"/>
      <c r="FT155" s="92"/>
      <c r="FU155" s="92" t="s">
        <v>197</v>
      </c>
      <c r="FV155" s="92"/>
      <c r="FW155" s="92"/>
      <c r="FX155" s="92"/>
      <c r="FY155" s="92"/>
      <c r="FZ155" s="92"/>
      <c r="GA155" s="92"/>
      <c r="GB155" s="92"/>
      <c r="GC155" s="92" t="s">
        <v>197</v>
      </c>
      <c r="GD155" s="92"/>
      <c r="GE155" s="92"/>
      <c r="GF155" s="92"/>
      <c r="GG155" s="92"/>
      <c r="GH155" s="92"/>
      <c r="GI155" s="92"/>
      <c r="GJ155" s="92"/>
      <c r="GK155" s="92" t="s">
        <v>197</v>
      </c>
      <c r="GL155" s="92"/>
      <c r="GM155" s="92"/>
      <c r="GN155" s="92"/>
      <c r="GO155" s="92"/>
      <c r="GP155" s="92"/>
      <c r="GQ155" s="92"/>
      <c r="GR155" s="92"/>
      <c r="GS155" s="92" t="s">
        <v>197</v>
      </c>
      <c r="GT155" s="92"/>
      <c r="GU155" s="92"/>
      <c r="GV155" s="92"/>
      <c r="GW155" s="92"/>
      <c r="GX155" s="92"/>
      <c r="GY155" s="92"/>
      <c r="GZ155" s="92"/>
      <c r="HA155" s="92" t="s">
        <v>197</v>
      </c>
      <c r="HB155" s="92"/>
      <c r="HC155" s="92"/>
      <c r="HD155" s="92"/>
      <c r="HE155" s="92"/>
      <c r="HF155" s="92"/>
      <c r="HG155" s="92"/>
      <c r="HH155" s="92"/>
      <c r="HI155" s="92" t="s">
        <v>197</v>
      </c>
      <c r="HJ155" s="92"/>
      <c r="HK155" s="92"/>
      <c r="HL155" s="92"/>
      <c r="HM155" s="92"/>
      <c r="HN155" s="92"/>
      <c r="HO155" s="92"/>
      <c r="HP155" s="92"/>
      <c r="HQ155" s="92" t="s">
        <v>197</v>
      </c>
      <c r="HR155" s="92"/>
      <c r="HS155" s="92"/>
      <c r="HT155" s="92"/>
      <c r="HU155" s="92"/>
      <c r="HV155" s="92"/>
      <c r="HW155" s="92"/>
      <c r="HX155" s="92"/>
      <c r="HY155" s="92" t="s">
        <v>197</v>
      </c>
      <c r="HZ155" s="92"/>
      <c r="IA155" s="92"/>
      <c r="IB155" s="92"/>
      <c r="IC155" s="92"/>
      <c r="ID155" s="92"/>
      <c r="IE155" s="92"/>
      <c r="IF155" s="92"/>
      <c r="IG155" s="92" t="s">
        <v>197</v>
      </c>
      <c r="IH155" s="92"/>
      <c r="II155" s="92"/>
      <c r="IJ155" s="92"/>
      <c r="IK155" s="92"/>
      <c r="IL155" s="92"/>
      <c r="IM155" s="92"/>
      <c r="IN155" s="92"/>
      <c r="IO155" s="92" t="s">
        <v>197</v>
      </c>
      <c r="IP155" s="92"/>
      <c r="IQ155" s="92"/>
      <c r="IR155" s="92"/>
      <c r="IS155" s="92"/>
      <c r="IT155" s="92"/>
      <c r="IU155" s="92"/>
      <c r="IV155" s="92"/>
      <c r="IW155" s="92" t="s">
        <v>197</v>
      </c>
      <c r="IX155" s="92"/>
      <c r="IY155" s="92"/>
      <c r="IZ155" s="92"/>
      <c r="JA155" s="92"/>
      <c r="JB155" s="92"/>
      <c r="JC155" s="92"/>
      <c r="JD155" s="92"/>
      <c r="JE155" s="92" t="s">
        <v>197</v>
      </c>
      <c r="JF155" s="92"/>
      <c r="JG155" s="92"/>
      <c r="JH155" s="92"/>
      <c r="JI155" s="92"/>
      <c r="JJ155" s="92"/>
      <c r="JK155" s="92"/>
      <c r="JL155" s="92"/>
      <c r="JM155" s="92" t="s">
        <v>197</v>
      </c>
      <c r="JN155" s="92"/>
      <c r="JO155" s="92"/>
      <c r="JP155" s="92"/>
      <c r="JQ155" s="92"/>
      <c r="JR155" s="92"/>
      <c r="JS155" s="92"/>
      <c r="JT155" s="92"/>
      <c r="JU155" s="92" t="s">
        <v>197</v>
      </c>
      <c r="JV155" s="92"/>
      <c r="JW155" s="92"/>
      <c r="JX155" s="92"/>
      <c r="JY155" s="92"/>
      <c r="JZ155" s="92"/>
      <c r="KA155" s="92"/>
      <c r="KB155" s="92"/>
      <c r="KC155" s="92" t="s">
        <v>197</v>
      </c>
      <c r="KD155" s="92"/>
      <c r="KE155" s="92"/>
      <c r="KF155" s="92"/>
      <c r="KG155" s="92"/>
      <c r="KH155" s="92"/>
      <c r="KI155" s="92"/>
      <c r="KJ155" s="92"/>
      <c r="KK155" s="92" t="s">
        <v>197</v>
      </c>
      <c r="KL155" s="92"/>
      <c r="KM155" s="92"/>
      <c r="KN155" s="92"/>
      <c r="KO155" s="92"/>
      <c r="KP155" s="92"/>
      <c r="KQ155" s="92"/>
      <c r="KR155" s="92"/>
      <c r="KS155" s="92" t="s">
        <v>197</v>
      </c>
      <c r="KT155" s="92"/>
      <c r="KU155" s="92"/>
      <c r="KV155" s="92"/>
      <c r="KW155" s="92"/>
      <c r="KX155" s="92"/>
      <c r="KY155" s="92"/>
      <c r="KZ155" s="92"/>
      <c r="LA155" s="92" t="s">
        <v>197</v>
      </c>
      <c r="LB155" s="92"/>
      <c r="LC155" s="92"/>
      <c r="LD155" s="92"/>
      <c r="LE155" s="92"/>
      <c r="LF155" s="92"/>
      <c r="LG155" s="92"/>
      <c r="LH155" s="92"/>
      <c r="LI155" s="92" t="s">
        <v>197</v>
      </c>
      <c r="LJ155" s="92"/>
      <c r="LK155" s="92"/>
      <c r="LL155" s="92"/>
      <c r="LM155" s="92"/>
      <c r="LN155" s="92"/>
      <c r="LO155" s="92"/>
      <c r="LP155" s="92"/>
      <c r="LQ155" s="92" t="s">
        <v>197</v>
      </c>
      <c r="LR155" s="92"/>
      <c r="LS155" s="92"/>
      <c r="LT155" s="92"/>
      <c r="LU155" s="92"/>
      <c r="LV155" s="92"/>
      <c r="LW155" s="92"/>
      <c r="LX155" s="92"/>
      <c r="LY155" s="92" t="s">
        <v>197</v>
      </c>
      <c r="LZ155" s="92"/>
      <c r="MA155" s="92"/>
      <c r="MB155" s="92"/>
      <c r="MC155" s="92"/>
      <c r="MD155" s="92"/>
      <c r="ME155" s="92"/>
      <c r="MF155" s="92"/>
      <c r="MG155" s="92" t="s">
        <v>197</v>
      </c>
      <c r="MH155" s="92"/>
      <c r="MI155" s="92"/>
      <c r="MJ155" s="92"/>
      <c r="MK155" s="92"/>
      <c r="ML155" s="92"/>
      <c r="MM155" s="92"/>
      <c r="MN155" s="92"/>
      <c r="MO155" s="92" t="s">
        <v>197</v>
      </c>
      <c r="MP155" s="92"/>
      <c r="MQ155" s="92"/>
      <c r="MR155" s="92"/>
      <c r="MS155" s="92"/>
      <c r="MT155" s="92"/>
      <c r="MU155" s="92"/>
      <c r="MV155" s="92"/>
      <c r="MW155" s="92" t="s">
        <v>197</v>
      </c>
      <c r="MX155" s="92"/>
      <c r="MY155" s="92"/>
      <c r="MZ155" s="92"/>
      <c r="NA155" s="92"/>
      <c r="NB155" s="92"/>
      <c r="NC155" s="92"/>
      <c r="ND155" s="92"/>
      <c r="NE155" s="92" t="s">
        <v>197</v>
      </c>
      <c r="NF155" s="92"/>
      <c r="NG155" s="92"/>
      <c r="NH155" s="92"/>
      <c r="NI155" s="92"/>
      <c r="NJ155" s="92"/>
      <c r="NK155" s="92"/>
      <c r="NL155" s="92"/>
      <c r="NM155" s="92" t="s">
        <v>197</v>
      </c>
      <c r="NN155" s="92"/>
      <c r="NO155" s="92"/>
      <c r="NP155" s="92"/>
      <c r="NQ155" s="92"/>
      <c r="NR155" s="92"/>
      <c r="NS155" s="92"/>
      <c r="NT155" s="92"/>
      <c r="NU155" s="92" t="s">
        <v>197</v>
      </c>
      <c r="NV155" s="92"/>
      <c r="NW155" s="92"/>
      <c r="NX155" s="92"/>
      <c r="NY155" s="92"/>
      <c r="NZ155" s="92"/>
      <c r="OA155" s="92"/>
      <c r="OB155" s="92"/>
      <c r="OC155" s="92" t="s">
        <v>197</v>
      </c>
      <c r="OD155" s="92"/>
      <c r="OE155" s="92"/>
      <c r="OF155" s="92"/>
      <c r="OG155" s="92"/>
      <c r="OH155" s="92"/>
      <c r="OI155" s="92"/>
      <c r="OJ155" s="92"/>
      <c r="OK155" s="92" t="s">
        <v>197</v>
      </c>
      <c r="OL155" s="92"/>
      <c r="OM155" s="92"/>
      <c r="ON155" s="92"/>
      <c r="OO155" s="92"/>
      <c r="OP155" s="92"/>
      <c r="OQ155" s="92"/>
      <c r="OR155" s="92"/>
      <c r="OS155" s="92" t="s">
        <v>197</v>
      </c>
      <c r="OT155" s="92"/>
      <c r="OU155" s="92"/>
      <c r="OV155" s="92"/>
      <c r="OW155" s="92"/>
      <c r="OX155" s="92"/>
      <c r="OY155" s="92"/>
      <c r="OZ155" s="92"/>
      <c r="PA155" s="92" t="s">
        <v>197</v>
      </c>
      <c r="PB155" s="92"/>
      <c r="PC155" s="92"/>
      <c r="PD155" s="92"/>
      <c r="PE155" s="92"/>
      <c r="PF155" s="92"/>
      <c r="PG155" s="92"/>
      <c r="PH155" s="92"/>
      <c r="PI155" s="92" t="s">
        <v>197</v>
      </c>
      <c r="PJ155" s="92"/>
      <c r="PK155" s="92"/>
      <c r="PL155" s="92"/>
      <c r="PM155" s="92"/>
      <c r="PN155" s="92"/>
      <c r="PO155" s="92"/>
      <c r="PP155" s="92"/>
      <c r="PQ155" s="92" t="s">
        <v>197</v>
      </c>
      <c r="PR155" s="92"/>
      <c r="PS155" s="92"/>
      <c r="PT155" s="92"/>
      <c r="PU155" s="92"/>
      <c r="PV155" s="92"/>
      <c r="PW155" s="92"/>
      <c r="PX155" s="92"/>
      <c r="PY155" s="92" t="s">
        <v>197</v>
      </c>
      <c r="PZ155" s="92"/>
      <c r="QA155" s="92"/>
      <c r="QB155" s="92"/>
      <c r="QC155" s="92"/>
      <c r="QD155" s="92"/>
      <c r="QE155" s="92"/>
      <c r="QF155" s="92"/>
      <c r="QG155" s="92" t="s">
        <v>197</v>
      </c>
      <c r="QH155" s="92"/>
      <c r="QI155" s="92"/>
      <c r="QJ155" s="92"/>
      <c r="QK155" s="92"/>
      <c r="QL155" s="92"/>
      <c r="QM155" s="92"/>
      <c r="QN155" s="92"/>
      <c r="QO155" s="92" t="s">
        <v>197</v>
      </c>
      <c r="QP155" s="92"/>
      <c r="QQ155" s="92"/>
      <c r="QR155" s="92"/>
      <c r="QS155" s="92"/>
      <c r="QT155" s="92"/>
      <c r="QU155" s="92"/>
      <c r="QV155" s="92"/>
      <c r="QW155" s="92" t="s">
        <v>197</v>
      </c>
      <c r="QX155" s="92"/>
      <c r="QY155" s="92"/>
      <c r="QZ155" s="92"/>
      <c r="RA155" s="92"/>
      <c r="RB155" s="92"/>
      <c r="RC155" s="92"/>
      <c r="RD155" s="92"/>
      <c r="RE155" s="92" t="s">
        <v>197</v>
      </c>
      <c r="RF155" s="92"/>
      <c r="RG155" s="92"/>
      <c r="RH155" s="92"/>
      <c r="RI155" s="92"/>
      <c r="RJ155" s="92"/>
      <c r="RK155" s="92"/>
      <c r="RL155" s="92"/>
      <c r="RM155" s="92" t="s">
        <v>197</v>
      </c>
      <c r="RN155" s="92"/>
      <c r="RO155" s="92"/>
      <c r="RP155" s="92"/>
      <c r="RQ155" s="92"/>
      <c r="RR155" s="92"/>
      <c r="RS155" s="92"/>
      <c r="RT155" s="92"/>
      <c r="RU155" s="92" t="s">
        <v>197</v>
      </c>
      <c r="RV155" s="92"/>
      <c r="RW155" s="92"/>
      <c r="RX155" s="92"/>
      <c r="RY155" s="92"/>
      <c r="RZ155" s="92"/>
      <c r="SA155" s="92"/>
      <c r="SB155" s="92"/>
      <c r="SC155" s="92" t="s">
        <v>197</v>
      </c>
      <c r="SD155" s="92"/>
      <c r="SE155" s="92"/>
      <c r="SF155" s="92"/>
      <c r="SG155" s="92"/>
      <c r="SH155" s="92"/>
      <c r="SI155" s="92"/>
      <c r="SJ155" s="92"/>
      <c r="SK155" s="92" t="s">
        <v>197</v>
      </c>
      <c r="SL155" s="92"/>
      <c r="SM155" s="92"/>
      <c r="SN155" s="92"/>
      <c r="SO155" s="92"/>
      <c r="SP155" s="92"/>
      <c r="SQ155" s="92"/>
      <c r="SR155" s="92"/>
      <c r="SS155" s="92" t="s">
        <v>197</v>
      </c>
      <c r="ST155" s="92"/>
      <c r="SU155" s="92"/>
      <c r="SV155" s="92"/>
      <c r="SW155" s="92"/>
      <c r="SX155" s="92"/>
      <c r="SY155" s="92"/>
      <c r="SZ155" s="92"/>
      <c r="TA155" s="92" t="s">
        <v>197</v>
      </c>
      <c r="TB155" s="92"/>
      <c r="TC155" s="92"/>
      <c r="TD155" s="92"/>
      <c r="TE155" s="92"/>
      <c r="TF155" s="92"/>
      <c r="TG155" s="92"/>
      <c r="TH155" s="92"/>
      <c r="TI155" s="92" t="s">
        <v>197</v>
      </c>
      <c r="TJ155" s="92"/>
      <c r="TK155" s="92"/>
      <c r="TL155" s="92"/>
      <c r="TM155" s="92"/>
      <c r="TN155" s="92"/>
      <c r="TO155" s="92"/>
      <c r="TP155" s="92"/>
      <c r="TQ155" s="92" t="s">
        <v>197</v>
      </c>
      <c r="TR155" s="92"/>
      <c r="TS155" s="92"/>
      <c r="TT155" s="92"/>
      <c r="TU155" s="92"/>
      <c r="TV155" s="92"/>
      <c r="TW155" s="92"/>
      <c r="TX155" s="92"/>
      <c r="TY155" s="92" t="s">
        <v>197</v>
      </c>
      <c r="TZ155" s="92"/>
      <c r="UA155" s="92"/>
      <c r="UB155" s="92"/>
      <c r="UC155" s="92"/>
      <c r="UD155" s="92"/>
      <c r="UE155" s="92"/>
      <c r="UF155" s="92"/>
      <c r="UG155" s="92" t="s">
        <v>197</v>
      </c>
      <c r="UH155" s="92"/>
      <c r="UI155" s="92"/>
      <c r="UJ155" s="92"/>
      <c r="UK155" s="92"/>
      <c r="UL155" s="92"/>
      <c r="UM155" s="92"/>
      <c r="UN155" s="92"/>
      <c r="UO155" s="92" t="s">
        <v>197</v>
      </c>
      <c r="UP155" s="92"/>
      <c r="UQ155" s="92"/>
      <c r="UR155" s="92"/>
      <c r="US155" s="92"/>
      <c r="UT155" s="92"/>
      <c r="UU155" s="92"/>
      <c r="UV155" s="92"/>
      <c r="UW155" s="92" t="s">
        <v>197</v>
      </c>
      <c r="UX155" s="92"/>
      <c r="UY155" s="92"/>
      <c r="UZ155" s="92"/>
      <c r="VA155" s="92"/>
      <c r="VB155" s="92"/>
      <c r="VC155" s="92"/>
      <c r="VD155" s="92"/>
      <c r="VE155" s="92" t="s">
        <v>197</v>
      </c>
      <c r="VF155" s="92"/>
      <c r="VG155" s="92"/>
      <c r="VH155" s="92"/>
      <c r="VI155" s="92"/>
      <c r="VJ155" s="92"/>
      <c r="VK155" s="92"/>
      <c r="VL155" s="92"/>
      <c r="VM155" s="92" t="s">
        <v>197</v>
      </c>
      <c r="VN155" s="92"/>
      <c r="VO155" s="92"/>
      <c r="VP155" s="92"/>
      <c r="VQ155" s="92"/>
      <c r="VR155" s="92"/>
      <c r="VS155" s="92"/>
      <c r="VT155" s="92"/>
      <c r="VU155" s="92" t="s">
        <v>197</v>
      </c>
      <c r="VV155" s="92"/>
      <c r="VW155" s="92"/>
      <c r="VX155" s="92"/>
      <c r="VY155" s="92"/>
      <c r="VZ155" s="92"/>
      <c r="WA155" s="92"/>
      <c r="WB155" s="92"/>
      <c r="WC155" s="92" t="s">
        <v>197</v>
      </c>
      <c r="WD155" s="92"/>
      <c r="WE155" s="92"/>
      <c r="WF155" s="92"/>
      <c r="WG155" s="92"/>
      <c r="WH155" s="92"/>
      <c r="WI155" s="92"/>
      <c r="WJ155" s="92"/>
      <c r="WK155" s="92" t="s">
        <v>197</v>
      </c>
      <c r="WL155" s="92"/>
      <c r="WM155" s="92"/>
      <c r="WN155" s="92"/>
      <c r="WO155" s="92"/>
      <c r="WP155" s="92"/>
      <c r="WQ155" s="92"/>
      <c r="WR155" s="92"/>
      <c r="WS155" s="92" t="s">
        <v>197</v>
      </c>
      <c r="WT155" s="92"/>
      <c r="WU155" s="92"/>
      <c r="WV155" s="92"/>
      <c r="WW155" s="92"/>
      <c r="WX155" s="92"/>
      <c r="WY155" s="92"/>
      <c r="WZ155" s="92"/>
      <c r="XA155" s="92" t="s">
        <v>197</v>
      </c>
      <c r="XB155" s="92"/>
      <c r="XC155" s="92"/>
      <c r="XD155" s="92"/>
      <c r="XE155" s="92"/>
      <c r="XF155" s="92"/>
      <c r="XG155" s="92"/>
      <c r="XH155" s="92"/>
      <c r="XI155" s="92" t="s">
        <v>197</v>
      </c>
      <c r="XJ155" s="92"/>
      <c r="XK155" s="92"/>
      <c r="XL155" s="92"/>
      <c r="XM155" s="92"/>
      <c r="XN155" s="92"/>
      <c r="XO155" s="92"/>
      <c r="XP155" s="92"/>
      <c r="XQ155" s="92" t="s">
        <v>197</v>
      </c>
      <c r="XR155" s="92"/>
      <c r="XS155" s="92"/>
      <c r="XT155" s="92"/>
      <c r="XU155" s="92"/>
      <c r="XV155" s="92"/>
      <c r="XW155" s="92"/>
      <c r="XX155" s="92"/>
      <c r="XY155" s="92" t="s">
        <v>197</v>
      </c>
      <c r="XZ155" s="92"/>
      <c r="YA155" s="92"/>
      <c r="YB155" s="92"/>
      <c r="YC155" s="92"/>
      <c r="YD155" s="92"/>
      <c r="YE155" s="92"/>
      <c r="YF155" s="92"/>
      <c r="YG155" s="92" t="s">
        <v>197</v>
      </c>
      <c r="YH155" s="92"/>
      <c r="YI155" s="92"/>
      <c r="YJ155" s="92"/>
      <c r="YK155" s="92"/>
      <c r="YL155" s="92"/>
      <c r="YM155" s="92"/>
      <c r="YN155" s="92"/>
      <c r="YO155" s="92" t="s">
        <v>197</v>
      </c>
      <c r="YP155" s="92"/>
      <c r="YQ155" s="92"/>
      <c r="YR155" s="92"/>
      <c r="YS155" s="92"/>
      <c r="YT155" s="92"/>
      <c r="YU155" s="92"/>
      <c r="YV155" s="92"/>
      <c r="YW155" s="92" t="s">
        <v>197</v>
      </c>
      <c r="YX155" s="92"/>
      <c r="YY155" s="92"/>
      <c r="YZ155" s="92"/>
      <c r="ZA155" s="92"/>
      <c r="ZB155" s="92"/>
      <c r="ZC155" s="92"/>
      <c r="ZD155" s="92"/>
      <c r="ZE155" s="92" t="s">
        <v>197</v>
      </c>
      <c r="ZF155" s="92"/>
      <c r="ZG155" s="92"/>
      <c r="ZH155" s="92"/>
      <c r="ZI155" s="92"/>
      <c r="ZJ155" s="92"/>
      <c r="ZK155" s="92"/>
      <c r="ZL155" s="92"/>
      <c r="ZM155" s="92" t="s">
        <v>197</v>
      </c>
      <c r="ZN155" s="92"/>
      <c r="ZO155" s="92"/>
      <c r="ZP155" s="92"/>
      <c r="ZQ155" s="92"/>
      <c r="ZR155" s="92"/>
      <c r="ZS155" s="92"/>
      <c r="ZT155" s="92"/>
      <c r="ZU155" s="92" t="s">
        <v>197</v>
      </c>
      <c r="ZV155" s="92"/>
      <c r="ZW155" s="92"/>
      <c r="ZX155" s="92"/>
      <c r="ZY155" s="92"/>
      <c r="ZZ155" s="92"/>
      <c r="AAA155" s="92"/>
      <c r="AAB155" s="92"/>
      <c r="AAC155" s="92" t="s">
        <v>197</v>
      </c>
      <c r="AAD155" s="92"/>
      <c r="AAE155" s="92"/>
      <c r="AAF155" s="92"/>
      <c r="AAG155" s="92"/>
      <c r="AAH155" s="92"/>
      <c r="AAI155" s="92"/>
      <c r="AAJ155" s="92"/>
      <c r="AAK155" s="92" t="s">
        <v>197</v>
      </c>
      <c r="AAL155" s="92"/>
      <c r="AAM155" s="92"/>
      <c r="AAN155" s="92"/>
      <c r="AAO155" s="92"/>
      <c r="AAP155" s="92"/>
      <c r="AAQ155" s="92"/>
      <c r="AAR155" s="92"/>
      <c r="AAS155" s="92" t="s">
        <v>197</v>
      </c>
      <c r="AAT155" s="92"/>
      <c r="AAU155" s="92"/>
      <c r="AAV155" s="92"/>
      <c r="AAW155" s="92"/>
      <c r="AAX155" s="92"/>
      <c r="AAY155" s="92"/>
      <c r="AAZ155" s="92"/>
      <c r="ABA155" s="92" t="s">
        <v>197</v>
      </c>
      <c r="ABB155" s="92"/>
      <c r="ABC155" s="92"/>
      <c r="ABD155" s="92"/>
      <c r="ABE155" s="92"/>
      <c r="ABF155" s="92"/>
      <c r="ABG155" s="92"/>
      <c r="ABH155" s="92"/>
      <c r="ABI155" s="92" t="s">
        <v>197</v>
      </c>
      <c r="ABJ155" s="92"/>
      <c r="ABK155" s="92"/>
      <c r="ABL155" s="92"/>
      <c r="ABM155" s="92"/>
      <c r="ABN155" s="92"/>
      <c r="ABO155" s="92"/>
      <c r="ABP155" s="92"/>
      <c r="ABQ155" s="92" t="s">
        <v>197</v>
      </c>
      <c r="ABR155" s="92"/>
      <c r="ABS155" s="92"/>
      <c r="ABT155" s="92"/>
      <c r="ABU155" s="92"/>
      <c r="ABV155" s="92"/>
      <c r="ABW155" s="92"/>
      <c r="ABX155" s="92"/>
      <c r="ABY155" s="92" t="s">
        <v>197</v>
      </c>
      <c r="ABZ155" s="92"/>
      <c r="ACA155" s="92"/>
      <c r="ACB155" s="92"/>
      <c r="ACC155" s="92"/>
      <c r="ACD155" s="92"/>
      <c r="ACE155" s="92"/>
      <c r="ACF155" s="92"/>
      <c r="ACG155" s="92" t="s">
        <v>197</v>
      </c>
      <c r="ACH155" s="92"/>
      <c r="ACI155" s="92"/>
      <c r="ACJ155" s="92"/>
      <c r="ACK155" s="92"/>
      <c r="ACL155" s="92"/>
      <c r="ACM155" s="92"/>
      <c r="ACN155" s="92"/>
      <c r="ACO155" s="92" t="s">
        <v>197</v>
      </c>
      <c r="ACP155" s="92"/>
      <c r="ACQ155" s="92"/>
      <c r="ACR155" s="92"/>
      <c r="ACS155" s="92"/>
      <c r="ACT155" s="92"/>
      <c r="ACU155" s="92"/>
      <c r="ACV155" s="92"/>
      <c r="ACW155" s="92" t="s">
        <v>197</v>
      </c>
      <c r="ACX155" s="92"/>
      <c r="ACY155" s="92"/>
      <c r="ACZ155" s="92"/>
      <c r="ADA155" s="92"/>
      <c r="ADB155" s="92"/>
      <c r="ADC155" s="92"/>
      <c r="ADD155" s="92"/>
      <c r="ADE155" s="92" t="s">
        <v>197</v>
      </c>
      <c r="ADF155" s="92"/>
      <c r="ADG155" s="92"/>
      <c r="ADH155" s="92"/>
      <c r="ADI155" s="92"/>
      <c r="ADJ155" s="92"/>
      <c r="ADK155" s="92"/>
      <c r="ADL155" s="92"/>
      <c r="ADM155" s="92" t="s">
        <v>197</v>
      </c>
      <c r="ADN155" s="92"/>
      <c r="ADO155" s="92"/>
      <c r="ADP155" s="92"/>
      <c r="ADQ155" s="92"/>
      <c r="ADR155" s="92"/>
      <c r="ADS155" s="92"/>
      <c r="ADT155" s="92"/>
      <c r="ADU155" s="92" t="s">
        <v>197</v>
      </c>
      <c r="ADV155" s="92"/>
      <c r="ADW155" s="92"/>
      <c r="ADX155" s="92"/>
      <c r="ADY155" s="92"/>
      <c r="ADZ155" s="92"/>
      <c r="AEA155" s="92"/>
      <c r="AEB155" s="92"/>
      <c r="AEC155" s="92" t="s">
        <v>197</v>
      </c>
      <c r="AED155" s="92"/>
      <c r="AEE155" s="92"/>
      <c r="AEF155" s="92"/>
      <c r="AEG155" s="92"/>
      <c r="AEH155" s="92"/>
      <c r="AEI155" s="92"/>
      <c r="AEJ155" s="92"/>
      <c r="AEK155" s="92" t="s">
        <v>197</v>
      </c>
      <c r="AEL155" s="92"/>
      <c r="AEM155" s="92"/>
      <c r="AEN155" s="92"/>
      <c r="AEO155" s="92"/>
      <c r="AEP155" s="92"/>
      <c r="AEQ155" s="92"/>
      <c r="AER155" s="92"/>
      <c r="AES155" s="92" t="s">
        <v>197</v>
      </c>
      <c r="AET155" s="92"/>
      <c r="AEU155" s="92"/>
      <c r="AEV155" s="92"/>
      <c r="AEW155" s="92"/>
      <c r="AEX155" s="92"/>
      <c r="AEY155" s="92"/>
      <c r="AEZ155" s="92"/>
      <c r="AFA155" s="92" t="s">
        <v>197</v>
      </c>
      <c r="AFB155" s="92"/>
      <c r="AFC155" s="92"/>
      <c r="AFD155" s="92"/>
      <c r="AFE155" s="92"/>
      <c r="AFF155" s="92"/>
      <c r="AFG155" s="92"/>
      <c r="AFH155" s="92"/>
      <c r="AFI155" s="92" t="s">
        <v>197</v>
      </c>
      <c r="AFJ155" s="92"/>
      <c r="AFK155" s="92"/>
      <c r="AFL155" s="92"/>
      <c r="AFM155" s="92"/>
      <c r="AFN155" s="92"/>
      <c r="AFO155" s="92"/>
      <c r="AFP155" s="92"/>
      <c r="AFQ155" s="92" t="s">
        <v>197</v>
      </c>
      <c r="AFR155" s="92"/>
      <c r="AFS155" s="92"/>
      <c r="AFT155" s="92"/>
      <c r="AFU155" s="92"/>
      <c r="AFV155" s="92"/>
      <c r="AFW155" s="92"/>
      <c r="AFX155" s="92"/>
      <c r="AFY155" s="92" t="s">
        <v>197</v>
      </c>
      <c r="AFZ155" s="92"/>
      <c r="AGA155" s="92"/>
      <c r="AGB155" s="92"/>
      <c r="AGC155" s="92"/>
      <c r="AGD155" s="92"/>
      <c r="AGE155" s="92"/>
      <c r="AGF155" s="92"/>
      <c r="AGG155" s="92" t="s">
        <v>197</v>
      </c>
      <c r="AGH155" s="92"/>
      <c r="AGI155" s="92"/>
      <c r="AGJ155" s="92"/>
      <c r="AGK155" s="92"/>
      <c r="AGL155" s="92"/>
      <c r="AGM155" s="92"/>
      <c r="AGN155" s="92"/>
      <c r="AGO155" s="92" t="s">
        <v>197</v>
      </c>
      <c r="AGP155" s="92"/>
      <c r="AGQ155" s="92"/>
      <c r="AGR155" s="92"/>
      <c r="AGS155" s="92"/>
      <c r="AGT155" s="92"/>
      <c r="AGU155" s="92"/>
      <c r="AGV155" s="92"/>
      <c r="AGW155" s="92" t="s">
        <v>197</v>
      </c>
      <c r="AGX155" s="92"/>
      <c r="AGY155" s="92"/>
      <c r="AGZ155" s="92"/>
      <c r="AHA155" s="92"/>
      <c r="AHB155" s="92"/>
      <c r="AHC155" s="92"/>
      <c r="AHD155" s="92"/>
      <c r="AHE155" s="92" t="s">
        <v>197</v>
      </c>
      <c r="AHF155" s="92"/>
      <c r="AHG155" s="92"/>
      <c r="AHH155" s="92"/>
      <c r="AHI155" s="92"/>
      <c r="AHJ155" s="92"/>
      <c r="AHK155" s="92"/>
      <c r="AHL155" s="92"/>
      <c r="AHM155" s="92" t="s">
        <v>197</v>
      </c>
      <c r="AHN155" s="92"/>
      <c r="AHO155" s="92"/>
      <c r="AHP155" s="92"/>
      <c r="AHQ155" s="92"/>
      <c r="AHR155" s="92"/>
      <c r="AHS155" s="92"/>
      <c r="AHT155" s="92"/>
      <c r="AHU155" s="92" t="s">
        <v>197</v>
      </c>
      <c r="AHV155" s="92"/>
      <c r="AHW155" s="92"/>
      <c r="AHX155" s="92"/>
      <c r="AHY155" s="92"/>
      <c r="AHZ155" s="92"/>
      <c r="AIA155" s="92"/>
      <c r="AIB155" s="92"/>
      <c r="AIC155" s="92" t="s">
        <v>197</v>
      </c>
      <c r="AID155" s="92"/>
      <c r="AIE155" s="92"/>
      <c r="AIF155" s="92"/>
      <c r="AIG155" s="92"/>
      <c r="AIH155" s="92"/>
      <c r="AII155" s="92"/>
      <c r="AIJ155" s="92"/>
      <c r="AIK155" s="92" t="s">
        <v>197</v>
      </c>
      <c r="AIL155" s="92"/>
      <c r="AIM155" s="92"/>
      <c r="AIN155" s="92"/>
      <c r="AIO155" s="92"/>
      <c r="AIP155" s="92"/>
      <c r="AIQ155" s="92"/>
      <c r="AIR155" s="92"/>
      <c r="AIS155" s="92" t="s">
        <v>197</v>
      </c>
      <c r="AIT155" s="92"/>
      <c r="AIU155" s="92"/>
      <c r="AIV155" s="92"/>
      <c r="AIW155" s="92"/>
      <c r="AIX155" s="92"/>
      <c r="AIY155" s="92"/>
      <c r="AIZ155" s="92"/>
      <c r="AJA155" s="92" t="s">
        <v>197</v>
      </c>
      <c r="AJB155" s="92"/>
      <c r="AJC155" s="92"/>
      <c r="AJD155" s="92"/>
      <c r="AJE155" s="92"/>
      <c r="AJF155" s="92"/>
      <c r="AJG155" s="92"/>
      <c r="AJH155" s="92"/>
      <c r="AJI155" s="92" t="s">
        <v>197</v>
      </c>
      <c r="AJJ155" s="92"/>
      <c r="AJK155" s="92"/>
      <c r="AJL155" s="92"/>
      <c r="AJM155" s="92"/>
      <c r="AJN155" s="92"/>
      <c r="AJO155" s="92"/>
      <c r="AJP155" s="92"/>
      <c r="AJQ155" s="92" t="s">
        <v>197</v>
      </c>
      <c r="AJR155" s="92"/>
      <c r="AJS155" s="92"/>
      <c r="AJT155" s="92"/>
      <c r="AJU155" s="92"/>
      <c r="AJV155" s="92"/>
      <c r="AJW155" s="92"/>
      <c r="AJX155" s="92"/>
      <c r="AJY155" s="92" t="s">
        <v>197</v>
      </c>
      <c r="AJZ155" s="92"/>
      <c r="AKA155" s="92"/>
      <c r="AKB155" s="92"/>
      <c r="AKC155" s="92"/>
      <c r="AKD155" s="92"/>
      <c r="AKE155" s="92"/>
      <c r="AKF155" s="92"/>
      <c r="AKG155" s="92" t="s">
        <v>197</v>
      </c>
      <c r="AKH155" s="92"/>
      <c r="AKI155" s="92"/>
      <c r="AKJ155" s="92"/>
      <c r="AKK155" s="92"/>
      <c r="AKL155" s="92"/>
      <c r="AKM155" s="92"/>
      <c r="AKN155" s="92"/>
      <c r="AKO155" s="92" t="s">
        <v>197</v>
      </c>
      <c r="AKP155" s="92"/>
      <c r="AKQ155" s="92"/>
      <c r="AKR155" s="92"/>
      <c r="AKS155" s="92"/>
      <c r="AKT155" s="92"/>
      <c r="AKU155" s="92"/>
      <c r="AKV155" s="92"/>
      <c r="AKW155" s="92" t="s">
        <v>197</v>
      </c>
      <c r="AKX155" s="92"/>
      <c r="AKY155" s="92"/>
      <c r="AKZ155" s="92"/>
      <c r="ALA155" s="92"/>
      <c r="ALB155" s="92"/>
      <c r="ALC155" s="92"/>
      <c r="ALD155" s="92"/>
      <c r="ALE155" s="92" t="s">
        <v>197</v>
      </c>
      <c r="ALF155" s="92"/>
      <c r="ALG155" s="92"/>
      <c r="ALH155" s="92"/>
      <c r="ALI155" s="92"/>
      <c r="ALJ155" s="92"/>
      <c r="ALK155" s="92"/>
      <c r="ALL155" s="92"/>
      <c r="ALM155" s="92" t="s">
        <v>197</v>
      </c>
      <c r="ALN155" s="92"/>
      <c r="ALO155" s="92"/>
      <c r="ALP155" s="92"/>
      <c r="ALQ155" s="92"/>
      <c r="ALR155" s="92"/>
      <c r="ALS155" s="92"/>
      <c r="ALT155" s="92"/>
      <c r="ALU155" s="92" t="s">
        <v>197</v>
      </c>
      <c r="ALV155" s="92"/>
      <c r="ALW155" s="92"/>
      <c r="ALX155" s="92"/>
      <c r="ALY155" s="92"/>
      <c r="ALZ155" s="92"/>
      <c r="AMA155" s="92"/>
      <c r="AMB155" s="92"/>
      <c r="AMC155" s="92" t="s">
        <v>197</v>
      </c>
      <c r="AMD155" s="92"/>
      <c r="AME155" s="92"/>
      <c r="AMF155" s="92"/>
      <c r="AMG155" s="92"/>
      <c r="AMH155" s="92"/>
      <c r="AMI155" s="92"/>
      <c r="AMJ155" s="92"/>
      <c r="AMK155" s="92" t="s">
        <v>197</v>
      </c>
      <c r="AML155" s="92"/>
      <c r="AMM155" s="92"/>
      <c r="AMN155" s="92"/>
      <c r="AMO155" s="92"/>
      <c r="AMP155" s="92"/>
      <c r="AMQ155" s="92"/>
      <c r="AMR155" s="92"/>
      <c r="AMS155" s="92" t="s">
        <v>197</v>
      </c>
      <c r="AMT155" s="92"/>
      <c r="AMU155" s="92"/>
      <c r="AMV155" s="92"/>
      <c r="AMW155" s="92"/>
      <c r="AMX155" s="92"/>
      <c r="AMY155" s="92"/>
      <c r="AMZ155" s="92"/>
      <c r="ANA155" s="92" t="s">
        <v>197</v>
      </c>
      <c r="ANB155" s="92"/>
      <c r="ANC155" s="92"/>
      <c r="AND155" s="92"/>
      <c r="ANE155" s="92"/>
      <c r="ANF155" s="92"/>
      <c r="ANG155" s="92"/>
      <c r="ANH155" s="92"/>
      <c r="ANI155" s="92" t="s">
        <v>197</v>
      </c>
      <c r="ANJ155" s="92"/>
      <c r="ANK155" s="92"/>
      <c r="ANL155" s="92"/>
      <c r="ANM155" s="92"/>
      <c r="ANN155" s="92"/>
      <c r="ANO155" s="92"/>
      <c r="ANP155" s="92"/>
      <c r="ANQ155" s="92" t="s">
        <v>197</v>
      </c>
      <c r="ANR155" s="92"/>
      <c r="ANS155" s="92"/>
      <c r="ANT155" s="92"/>
      <c r="ANU155" s="92"/>
      <c r="ANV155" s="92"/>
      <c r="ANW155" s="92"/>
      <c r="ANX155" s="92"/>
      <c r="ANY155" s="92" t="s">
        <v>197</v>
      </c>
      <c r="ANZ155" s="92"/>
      <c r="AOA155" s="92"/>
      <c r="AOB155" s="92"/>
      <c r="AOC155" s="92"/>
      <c r="AOD155" s="92"/>
      <c r="AOE155" s="92"/>
      <c r="AOF155" s="92"/>
      <c r="AOG155" s="92" t="s">
        <v>197</v>
      </c>
      <c r="AOH155" s="92"/>
      <c r="AOI155" s="92"/>
      <c r="AOJ155" s="92"/>
      <c r="AOK155" s="92"/>
      <c r="AOL155" s="92"/>
      <c r="AOM155" s="92"/>
      <c r="AON155" s="92"/>
      <c r="AOO155" s="92" t="s">
        <v>197</v>
      </c>
      <c r="AOP155" s="92"/>
      <c r="AOQ155" s="92"/>
      <c r="AOR155" s="92"/>
      <c r="AOS155" s="92"/>
      <c r="AOT155" s="92"/>
      <c r="AOU155" s="92"/>
      <c r="AOV155" s="92"/>
      <c r="AOW155" s="92" t="s">
        <v>197</v>
      </c>
      <c r="AOX155" s="92"/>
      <c r="AOY155" s="92"/>
      <c r="AOZ155" s="92"/>
      <c r="APA155" s="92"/>
      <c r="APB155" s="92"/>
      <c r="APC155" s="92"/>
      <c r="APD155" s="92"/>
      <c r="APE155" s="92" t="s">
        <v>197</v>
      </c>
      <c r="APF155" s="92"/>
      <c r="APG155" s="92"/>
      <c r="APH155" s="92"/>
      <c r="API155" s="92"/>
      <c r="APJ155" s="92"/>
      <c r="APK155" s="92"/>
      <c r="APL155" s="92"/>
      <c r="APM155" s="92" t="s">
        <v>197</v>
      </c>
      <c r="APN155" s="92"/>
      <c r="APO155" s="92"/>
      <c r="APP155" s="92"/>
      <c r="APQ155" s="92"/>
      <c r="APR155" s="92"/>
      <c r="APS155" s="92"/>
      <c r="APT155" s="92"/>
      <c r="APU155" s="92" t="s">
        <v>197</v>
      </c>
      <c r="APV155" s="92"/>
      <c r="APW155" s="92"/>
      <c r="APX155" s="92"/>
      <c r="APY155" s="92"/>
      <c r="APZ155" s="92"/>
      <c r="AQA155" s="92"/>
      <c r="AQB155" s="92"/>
      <c r="AQC155" s="92" t="s">
        <v>197</v>
      </c>
      <c r="AQD155" s="92"/>
      <c r="AQE155" s="92"/>
      <c r="AQF155" s="92"/>
      <c r="AQG155" s="92"/>
      <c r="AQH155" s="92"/>
      <c r="AQI155" s="92"/>
      <c r="AQJ155" s="92"/>
      <c r="AQK155" s="92" t="s">
        <v>197</v>
      </c>
      <c r="AQL155" s="92"/>
      <c r="AQM155" s="92"/>
      <c r="AQN155" s="92"/>
      <c r="AQO155" s="92"/>
      <c r="AQP155" s="92"/>
      <c r="AQQ155" s="92"/>
      <c r="AQR155" s="92"/>
      <c r="AQS155" s="92" t="s">
        <v>197</v>
      </c>
      <c r="AQT155" s="92"/>
      <c r="AQU155" s="92"/>
      <c r="AQV155" s="92"/>
      <c r="AQW155" s="92"/>
      <c r="AQX155" s="92"/>
      <c r="AQY155" s="92"/>
      <c r="AQZ155" s="92"/>
      <c r="ARA155" s="92" t="s">
        <v>197</v>
      </c>
      <c r="ARB155" s="92"/>
      <c r="ARC155" s="92"/>
      <c r="ARD155" s="92"/>
      <c r="ARE155" s="92"/>
      <c r="ARF155" s="92"/>
      <c r="ARG155" s="92"/>
      <c r="ARH155" s="92"/>
      <c r="ARI155" s="92" t="s">
        <v>197</v>
      </c>
      <c r="ARJ155" s="92"/>
      <c r="ARK155" s="92"/>
      <c r="ARL155" s="92"/>
      <c r="ARM155" s="92"/>
      <c r="ARN155" s="92"/>
      <c r="ARO155" s="92"/>
      <c r="ARP155" s="92"/>
      <c r="ARQ155" s="92" t="s">
        <v>197</v>
      </c>
      <c r="ARR155" s="92"/>
      <c r="ARS155" s="92"/>
      <c r="ART155" s="92"/>
      <c r="ARU155" s="92"/>
      <c r="ARV155" s="92"/>
      <c r="ARW155" s="92"/>
      <c r="ARX155" s="92"/>
      <c r="ARY155" s="92" t="s">
        <v>197</v>
      </c>
      <c r="ARZ155" s="92"/>
      <c r="ASA155" s="92"/>
      <c r="ASB155" s="92"/>
      <c r="ASC155" s="92"/>
      <c r="ASD155" s="92"/>
      <c r="ASE155" s="92"/>
      <c r="ASF155" s="92"/>
      <c r="ASG155" s="92" t="s">
        <v>197</v>
      </c>
      <c r="ASH155" s="92"/>
      <c r="ASI155" s="92"/>
      <c r="ASJ155" s="92"/>
      <c r="ASK155" s="92"/>
      <c r="ASL155" s="92"/>
      <c r="ASM155" s="92"/>
      <c r="ASN155" s="92"/>
      <c r="ASO155" s="92" t="s">
        <v>197</v>
      </c>
      <c r="ASP155" s="92"/>
      <c r="ASQ155" s="92"/>
      <c r="ASR155" s="92"/>
      <c r="ASS155" s="92"/>
      <c r="AST155" s="92"/>
      <c r="ASU155" s="92"/>
      <c r="ASV155" s="92"/>
      <c r="ASW155" s="92" t="s">
        <v>197</v>
      </c>
      <c r="ASX155" s="92"/>
      <c r="ASY155" s="92"/>
      <c r="ASZ155" s="92"/>
      <c r="ATA155" s="92"/>
      <c r="ATB155" s="92"/>
      <c r="ATC155" s="92"/>
      <c r="ATD155" s="92"/>
      <c r="ATE155" s="92" t="s">
        <v>197</v>
      </c>
      <c r="ATF155" s="92"/>
      <c r="ATG155" s="92"/>
      <c r="ATH155" s="92"/>
      <c r="ATI155" s="92"/>
      <c r="ATJ155" s="92"/>
      <c r="ATK155" s="92"/>
      <c r="ATL155" s="92"/>
      <c r="ATM155" s="92" t="s">
        <v>197</v>
      </c>
      <c r="ATN155" s="92"/>
      <c r="ATO155" s="92"/>
      <c r="ATP155" s="92"/>
      <c r="ATQ155" s="92"/>
      <c r="ATR155" s="92"/>
      <c r="ATS155" s="92"/>
      <c r="ATT155" s="92"/>
      <c r="ATU155" s="92" t="s">
        <v>197</v>
      </c>
      <c r="ATV155" s="92"/>
      <c r="ATW155" s="92"/>
      <c r="ATX155" s="92"/>
      <c r="ATY155" s="92"/>
      <c r="ATZ155" s="92"/>
      <c r="AUA155" s="92"/>
      <c r="AUB155" s="92"/>
      <c r="AUC155" s="92" t="s">
        <v>197</v>
      </c>
      <c r="AUD155" s="92"/>
      <c r="AUE155" s="92"/>
      <c r="AUF155" s="92"/>
      <c r="AUG155" s="92"/>
      <c r="AUH155" s="92"/>
      <c r="AUI155" s="92"/>
      <c r="AUJ155" s="92"/>
      <c r="AUK155" s="92" t="s">
        <v>197</v>
      </c>
      <c r="AUL155" s="92"/>
      <c r="AUM155" s="92"/>
      <c r="AUN155" s="92"/>
      <c r="AUO155" s="92"/>
      <c r="AUP155" s="92"/>
      <c r="AUQ155" s="92"/>
      <c r="AUR155" s="92"/>
      <c r="AUS155" s="92" t="s">
        <v>197</v>
      </c>
      <c r="AUT155" s="92"/>
      <c r="AUU155" s="92"/>
      <c r="AUV155" s="92"/>
      <c r="AUW155" s="92"/>
      <c r="AUX155" s="92"/>
      <c r="AUY155" s="92"/>
      <c r="AUZ155" s="92"/>
      <c r="AVA155" s="92" t="s">
        <v>197</v>
      </c>
      <c r="AVB155" s="92"/>
      <c r="AVC155" s="92"/>
      <c r="AVD155" s="92"/>
      <c r="AVE155" s="92"/>
      <c r="AVF155" s="92"/>
      <c r="AVG155" s="92"/>
      <c r="AVH155" s="92"/>
      <c r="AVI155" s="92" t="s">
        <v>197</v>
      </c>
      <c r="AVJ155" s="92"/>
      <c r="AVK155" s="92"/>
      <c r="AVL155" s="92"/>
      <c r="AVM155" s="92"/>
      <c r="AVN155" s="92"/>
      <c r="AVO155" s="92"/>
      <c r="AVP155" s="92"/>
      <c r="AVQ155" s="92" t="s">
        <v>197</v>
      </c>
      <c r="AVR155" s="92"/>
      <c r="AVS155" s="92"/>
      <c r="AVT155" s="92"/>
      <c r="AVU155" s="92"/>
      <c r="AVV155" s="92"/>
      <c r="AVW155" s="92"/>
      <c r="AVX155" s="92"/>
      <c r="AVY155" s="92" t="s">
        <v>197</v>
      </c>
      <c r="AVZ155" s="92"/>
      <c r="AWA155" s="92"/>
      <c r="AWB155" s="92"/>
      <c r="AWC155" s="92"/>
      <c r="AWD155" s="92"/>
      <c r="AWE155" s="92"/>
      <c r="AWF155" s="92"/>
      <c r="AWG155" s="92" t="s">
        <v>197</v>
      </c>
      <c r="AWH155" s="92"/>
      <c r="AWI155" s="92"/>
      <c r="AWJ155" s="92"/>
      <c r="AWK155" s="92"/>
      <c r="AWL155" s="92"/>
      <c r="AWM155" s="92"/>
      <c r="AWN155" s="92"/>
      <c r="AWO155" s="92" t="s">
        <v>197</v>
      </c>
      <c r="AWP155" s="92"/>
      <c r="AWQ155" s="92"/>
      <c r="AWR155" s="92"/>
      <c r="AWS155" s="92"/>
      <c r="AWT155" s="92"/>
      <c r="AWU155" s="92"/>
      <c r="AWV155" s="92"/>
      <c r="AWW155" s="92" t="s">
        <v>197</v>
      </c>
      <c r="AWX155" s="92"/>
      <c r="AWY155" s="92"/>
      <c r="AWZ155" s="92"/>
      <c r="AXA155" s="92"/>
      <c r="AXB155" s="92"/>
      <c r="AXC155" s="92"/>
      <c r="AXD155" s="92"/>
      <c r="AXE155" s="92" t="s">
        <v>197</v>
      </c>
      <c r="AXF155" s="92"/>
      <c r="AXG155" s="92"/>
      <c r="AXH155" s="92"/>
      <c r="AXI155" s="92"/>
      <c r="AXJ155" s="92"/>
      <c r="AXK155" s="92"/>
      <c r="AXL155" s="92"/>
      <c r="AXM155" s="92" t="s">
        <v>197</v>
      </c>
      <c r="AXN155" s="92"/>
      <c r="AXO155" s="92"/>
      <c r="AXP155" s="92"/>
      <c r="AXQ155" s="92"/>
      <c r="AXR155" s="92"/>
      <c r="AXS155" s="92"/>
      <c r="AXT155" s="92"/>
      <c r="AXU155" s="92" t="s">
        <v>197</v>
      </c>
      <c r="AXV155" s="92"/>
      <c r="AXW155" s="92"/>
      <c r="AXX155" s="92"/>
      <c r="AXY155" s="92"/>
      <c r="AXZ155" s="92"/>
      <c r="AYA155" s="92"/>
      <c r="AYB155" s="92"/>
      <c r="AYC155" s="92" t="s">
        <v>197</v>
      </c>
      <c r="AYD155" s="92"/>
      <c r="AYE155" s="92"/>
      <c r="AYF155" s="92"/>
      <c r="AYG155" s="92"/>
      <c r="AYH155" s="92"/>
      <c r="AYI155" s="92"/>
      <c r="AYJ155" s="92"/>
      <c r="AYK155" s="92" t="s">
        <v>197</v>
      </c>
      <c r="AYL155" s="92"/>
      <c r="AYM155" s="92"/>
      <c r="AYN155" s="92"/>
      <c r="AYO155" s="92"/>
      <c r="AYP155" s="92"/>
      <c r="AYQ155" s="92"/>
      <c r="AYR155" s="92"/>
      <c r="AYS155" s="92" t="s">
        <v>197</v>
      </c>
      <c r="AYT155" s="92"/>
      <c r="AYU155" s="92"/>
      <c r="AYV155" s="92"/>
      <c r="AYW155" s="92"/>
      <c r="AYX155" s="92"/>
      <c r="AYY155" s="92"/>
      <c r="AYZ155" s="92"/>
      <c r="AZA155" s="92" t="s">
        <v>197</v>
      </c>
      <c r="AZB155" s="92"/>
      <c r="AZC155" s="92"/>
      <c r="AZD155" s="92"/>
      <c r="AZE155" s="92"/>
      <c r="AZF155" s="92"/>
      <c r="AZG155" s="92"/>
      <c r="AZH155" s="92"/>
      <c r="AZI155" s="92" t="s">
        <v>197</v>
      </c>
      <c r="AZJ155" s="92"/>
      <c r="AZK155" s="92"/>
      <c r="AZL155" s="92"/>
      <c r="AZM155" s="92"/>
      <c r="AZN155" s="92"/>
      <c r="AZO155" s="92"/>
      <c r="AZP155" s="92"/>
      <c r="AZQ155" s="92" t="s">
        <v>197</v>
      </c>
      <c r="AZR155" s="92"/>
      <c r="AZS155" s="92"/>
      <c r="AZT155" s="92"/>
      <c r="AZU155" s="92"/>
      <c r="AZV155" s="92"/>
      <c r="AZW155" s="92"/>
      <c r="AZX155" s="92"/>
      <c r="AZY155" s="92" t="s">
        <v>197</v>
      </c>
      <c r="AZZ155" s="92"/>
      <c r="BAA155" s="92"/>
      <c r="BAB155" s="92"/>
      <c r="BAC155" s="92"/>
      <c r="BAD155" s="92"/>
      <c r="BAE155" s="92"/>
      <c r="BAF155" s="92"/>
      <c r="BAG155" s="92" t="s">
        <v>197</v>
      </c>
      <c r="BAH155" s="92"/>
      <c r="BAI155" s="92"/>
      <c r="BAJ155" s="92"/>
      <c r="BAK155" s="92"/>
      <c r="BAL155" s="92"/>
      <c r="BAM155" s="92"/>
      <c r="BAN155" s="92"/>
      <c r="BAO155" s="92" t="s">
        <v>197</v>
      </c>
      <c r="BAP155" s="92"/>
      <c r="BAQ155" s="92"/>
      <c r="BAR155" s="92"/>
      <c r="BAS155" s="92"/>
      <c r="BAT155" s="92"/>
      <c r="BAU155" s="92"/>
      <c r="BAV155" s="92"/>
      <c r="BAW155" s="92" t="s">
        <v>197</v>
      </c>
      <c r="BAX155" s="92"/>
      <c r="BAY155" s="92"/>
      <c r="BAZ155" s="92"/>
      <c r="BBA155" s="92"/>
      <c r="BBB155" s="92"/>
      <c r="BBC155" s="92"/>
      <c r="BBD155" s="92"/>
      <c r="BBE155" s="92" t="s">
        <v>197</v>
      </c>
      <c r="BBF155" s="92"/>
      <c r="BBG155" s="92"/>
      <c r="BBH155" s="92"/>
      <c r="BBI155" s="92"/>
      <c r="BBJ155" s="92"/>
      <c r="BBK155" s="92"/>
      <c r="BBL155" s="92"/>
      <c r="BBM155" s="92" t="s">
        <v>197</v>
      </c>
      <c r="BBN155" s="92"/>
      <c r="BBO155" s="92"/>
      <c r="BBP155" s="92"/>
      <c r="BBQ155" s="92"/>
      <c r="BBR155" s="92"/>
      <c r="BBS155" s="92"/>
      <c r="BBT155" s="92"/>
      <c r="BBU155" s="92" t="s">
        <v>197</v>
      </c>
      <c r="BBV155" s="92"/>
      <c r="BBW155" s="92"/>
      <c r="BBX155" s="92"/>
      <c r="BBY155" s="92"/>
      <c r="BBZ155" s="92"/>
      <c r="BCA155" s="92"/>
      <c r="BCB155" s="92"/>
      <c r="BCC155" s="92" t="s">
        <v>197</v>
      </c>
      <c r="BCD155" s="92"/>
      <c r="BCE155" s="92"/>
      <c r="BCF155" s="92"/>
      <c r="BCG155" s="92"/>
      <c r="BCH155" s="92"/>
      <c r="BCI155" s="92"/>
      <c r="BCJ155" s="92"/>
      <c r="BCK155" s="92" t="s">
        <v>197</v>
      </c>
      <c r="BCL155" s="92"/>
      <c r="BCM155" s="92"/>
      <c r="BCN155" s="92"/>
      <c r="BCO155" s="92"/>
      <c r="BCP155" s="92"/>
      <c r="BCQ155" s="92"/>
      <c r="BCR155" s="92"/>
      <c r="BCS155" s="92" t="s">
        <v>197</v>
      </c>
      <c r="BCT155" s="92"/>
      <c r="BCU155" s="92"/>
      <c r="BCV155" s="92"/>
      <c r="BCW155" s="92"/>
      <c r="BCX155" s="92"/>
      <c r="BCY155" s="92"/>
      <c r="BCZ155" s="92"/>
      <c r="BDA155" s="92" t="s">
        <v>197</v>
      </c>
      <c r="BDB155" s="92"/>
      <c r="BDC155" s="92"/>
      <c r="BDD155" s="92"/>
      <c r="BDE155" s="92"/>
      <c r="BDF155" s="92"/>
      <c r="BDG155" s="92"/>
      <c r="BDH155" s="92"/>
      <c r="BDI155" s="92" t="s">
        <v>197</v>
      </c>
      <c r="BDJ155" s="92"/>
      <c r="BDK155" s="92"/>
      <c r="BDL155" s="92"/>
      <c r="BDM155" s="92"/>
      <c r="BDN155" s="92"/>
      <c r="BDO155" s="92"/>
      <c r="BDP155" s="92"/>
      <c r="BDQ155" s="92" t="s">
        <v>197</v>
      </c>
      <c r="BDR155" s="92"/>
      <c r="BDS155" s="92"/>
      <c r="BDT155" s="92"/>
      <c r="BDU155" s="92"/>
      <c r="BDV155" s="92"/>
      <c r="BDW155" s="92"/>
      <c r="BDX155" s="92"/>
      <c r="BDY155" s="92" t="s">
        <v>197</v>
      </c>
      <c r="BDZ155" s="92"/>
      <c r="BEA155" s="92"/>
      <c r="BEB155" s="92"/>
      <c r="BEC155" s="92"/>
      <c r="BED155" s="92"/>
      <c r="BEE155" s="92"/>
      <c r="BEF155" s="92"/>
      <c r="BEG155" s="92" t="s">
        <v>197</v>
      </c>
      <c r="BEH155" s="92"/>
      <c r="BEI155" s="92"/>
      <c r="BEJ155" s="92"/>
      <c r="BEK155" s="92"/>
      <c r="BEL155" s="92"/>
      <c r="BEM155" s="92"/>
      <c r="BEN155" s="92"/>
      <c r="BEO155" s="92" t="s">
        <v>197</v>
      </c>
      <c r="BEP155" s="92"/>
      <c r="BEQ155" s="92"/>
      <c r="BER155" s="92"/>
      <c r="BES155" s="92"/>
      <c r="BET155" s="92"/>
      <c r="BEU155" s="92"/>
      <c r="BEV155" s="92"/>
      <c r="BEW155" s="92" t="s">
        <v>197</v>
      </c>
      <c r="BEX155" s="92"/>
      <c r="BEY155" s="92"/>
      <c r="BEZ155" s="92"/>
      <c r="BFA155" s="92"/>
      <c r="BFB155" s="92"/>
      <c r="BFC155" s="92"/>
      <c r="BFD155" s="92"/>
      <c r="BFE155" s="92" t="s">
        <v>197</v>
      </c>
      <c r="BFF155" s="92"/>
      <c r="BFG155" s="92"/>
      <c r="BFH155" s="92"/>
      <c r="BFI155" s="92"/>
      <c r="BFJ155" s="92"/>
      <c r="BFK155" s="92"/>
      <c r="BFL155" s="92"/>
      <c r="BFM155" s="92" t="s">
        <v>197</v>
      </c>
      <c r="BFN155" s="92"/>
      <c r="BFO155" s="92"/>
      <c r="BFP155" s="92"/>
      <c r="BFQ155" s="92"/>
      <c r="BFR155" s="92"/>
      <c r="BFS155" s="92"/>
      <c r="BFT155" s="92"/>
      <c r="BFU155" s="92" t="s">
        <v>197</v>
      </c>
      <c r="BFV155" s="92"/>
      <c r="BFW155" s="92"/>
      <c r="BFX155" s="92"/>
      <c r="BFY155" s="92"/>
      <c r="BFZ155" s="92"/>
      <c r="BGA155" s="92"/>
      <c r="BGB155" s="92"/>
      <c r="BGC155" s="92" t="s">
        <v>197</v>
      </c>
      <c r="BGD155" s="92"/>
      <c r="BGE155" s="92"/>
      <c r="BGF155" s="92"/>
      <c r="BGG155" s="92"/>
      <c r="BGH155" s="92"/>
      <c r="BGI155" s="92"/>
      <c r="BGJ155" s="92"/>
      <c r="BGK155" s="92" t="s">
        <v>197</v>
      </c>
      <c r="BGL155" s="92"/>
      <c r="BGM155" s="92"/>
      <c r="BGN155" s="92"/>
      <c r="BGO155" s="92"/>
      <c r="BGP155" s="92"/>
      <c r="BGQ155" s="92"/>
      <c r="BGR155" s="92"/>
      <c r="BGS155" s="92" t="s">
        <v>197</v>
      </c>
      <c r="BGT155" s="92"/>
      <c r="BGU155" s="92"/>
      <c r="BGV155" s="92"/>
      <c r="BGW155" s="92"/>
      <c r="BGX155" s="92"/>
      <c r="BGY155" s="92"/>
      <c r="BGZ155" s="92"/>
      <c r="BHA155" s="92" t="s">
        <v>197</v>
      </c>
      <c r="BHB155" s="92"/>
      <c r="BHC155" s="92"/>
      <c r="BHD155" s="92"/>
      <c r="BHE155" s="92"/>
      <c r="BHF155" s="92"/>
      <c r="BHG155" s="92"/>
      <c r="BHH155" s="92"/>
      <c r="BHI155" s="92" t="s">
        <v>197</v>
      </c>
      <c r="BHJ155" s="92"/>
      <c r="BHK155" s="92"/>
      <c r="BHL155" s="92"/>
      <c r="BHM155" s="92"/>
      <c r="BHN155" s="92"/>
      <c r="BHO155" s="92"/>
      <c r="BHP155" s="92"/>
      <c r="BHQ155" s="92" t="s">
        <v>197</v>
      </c>
      <c r="BHR155" s="92"/>
      <c r="BHS155" s="92"/>
      <c r="BHT155" s="92"/>
      <c r="BHU155" s="92"/>
      <c r="BHV155" s="92"/>
      <c r="BHW155" s="92"/>
      <c r="BHX155" s="92"/>
      <c r="BHY155" s="92" t="s">
        <v>197</v>
      </c>
      <c r="BHZ155" s="92"/>
      <c r="BIA155" s="92"/>
      <c r="BIB155" s="92"/>
      <c r="BIC155" s="92"/>
      <c r="BID155" s="92"/>
      <c r="BIE155" s="92"/>
      <c r="BIF155" s="92"/>
      <c r="BIG155" s="92" t="s">
        <v>197</v>
      </c>
      <c r="BIH155" s="92"/>
      <c r="BII155" s="92"/>
      <c r="BIJ155" s="92"/>
      <c r="BIK155" s="92"/>
      <c r="BIL155" s="92"/>
      <c r="BIM155" s="92"/>
      <c r="BIN155" s="92"/>
      <c r="BIO155" s="92" t="s">
        <v>197</v>
      </c>
      <c r="BIP155" s="92"/>
      <c r="BIQ155" s="92"/>
      <c r="BIR155" s="92"/>
      <c r="BIS155" s="92"/>
      <c r="BIT155" s="92"/>
      <c r="BIU155" s="92"/>
      <c r="BIV155" s="92"/>
      <c r="BIW155" s="92" t="s">
        <v>197</v>
      </c>
      <c r="BIX155" s="92"/>
      <c r="BIY155" s="92"/>
      <c r="BIZ155" s="92"/>
      <c r="BJA155" s="92"/>
      <c r="BJB155" s="92"/>
      <c r="BJC155" s="92"/>
      <c r="BJD155" s="92"/>
      <c r="BJE155" s="92" t="s">
        <v>197</v>
      </c>
      <c r="BJF155" s="92"/>
      <c r="BJG155" s="92"/>
      <c r="BJH155" s="92"/>
      <c r="BJI155" s="92"/>
      <c r="BJJ155" s="92"/>
      <c r="BJK155" s="92"/>
      <c r="BJL155" s="92"/>
      <c r="BJM155" s="92" t="s">
        <v>197</v>
      </c>
      <c r="BJN155" s="92"/>
      <c r="BJO155" s="92"/>
      <c r="BJP155" s="92"/>
      <c r="BJQ155" s="92"/>
      <c r="BJR155" s="92"/>
      <c r="BJS155" s="92"/>
      <c r="BJT155" s="92"/>
      <c r="BJU155" s="92" t="s">
        <v>197</v>
      </c>
      <c r="BJV155" s="92"/>
      <c r="BJW155" s="92"/>
      <c r="BJX155" s="92"/>
      <c r="BJY155" s="92"/>
      <c r="BJZ155" s="92"/>
      <c r="BKA155" s="92"/>
      <c r="BKB155" s="92"/>
      <c r="BKC155" s="92" t="s">
        <v>197</v>
      </c>
      <c r="BKD155" s="92"/>
      <c r="BKE155" s="92"/>
      <c r="BKF155" s="92"/>
      <c r="BKG155" s="92"/>
      <c r="BKH155" s="92"/>
      <c r="BKI155" s="92"/>
      <c r="BKJ155" s="92"/>
      <c r="BKK155" s="92" t="s">
        <v>197</v>
      </c>
      <c r="BKL155" s="92"/>
      <c r="BKM155" s="92"/>
      <c r="BKN155" s="92"/>
      <c r="BKO155" s="92"/>
      <c r="BKP155" s="92"/>
      <c r="BKQ155" s="92"/>
      <c r="BKR155" s="92"/>
      <c r="BKS155" s="92" t="s">
        <v>197</v>
      </c>
      <c r="BKT155" s="92"/>
      <c r="BKU155" s="92"/>
      <c r="BKV155" s="92"/>
      <c r="BKW155" s="92"/>
      <c r="BKX155" s="92"/>
      <c r="BKY155" s="92"/>
      <c r="BKZ155" s="92"/>
      <c r="BLA155" s="92" t="s">
        <v>197</v>
      </c>
      <c r="BLB155" s="92"/>
      <c r="BLC155" s="92"/>
      <c r="BLD155" s="92"/>
      <c r="BLE155" s="92"/>
      <c r="BLF155" s="92"/>
      <c r="BLG155" s="92"/>
      <c r="BLH155" s="92"/>
      <c r="BLI155" s="92" t="s">
        <v>197</v>
      </c>
      <c r="BLJ155" s="92"/>
      <c r="BLK155" s="92"/>
      <c r="BLL155" s="92"/>
      <c r="BLM155" s="92"/>
      <c r="BLN155" s="92"/>
      <c r="BLO155" s="92"/>
      <c r="BLP155" s="92"/>
      <c r="BLQ155" s="92" t="s">
        <v>197</v>
      </c>
      <c r="BLR155" s="92"/>
      <c r="BLS155" s="92"/>
      <c r="BLT155" s="92"/>
      <c r="BLU155" s="92"/>
      <c r="BLV155" s="92"/>
      <c r="BLW155" s="92"/>
      <c r="BLX155" s="92"/>
      <c r="BLY155" s="92" t="s">
        <v>197</v>
      </c>
      <c r="BLZ155" s="92"/>
      <c r="BMA155" s="92"/>
      <c r="BMB155" s="92"/>
      <c r="BMC155" s="92"/>
      <c r="BMD155" s="92"/>
      <c r="BME155" s="92"/>
      <c r="BMF155" s="92"/>
      <c r="BMG155" s="92" t="s">
        <v>197</v>
      </c>
      <c r="BMH155" s="92"/>
      <c r="BMI155" s="92"/>
      <c r="BMJ155" s="92"/>
      <c r="BMK155" s="92"/>
      <c r="BML155" s="92"/>
      <c r="BMM155" s="92"/>
      <c r="BMN155" s="92"/>
      <c r="BMO155" s="92" t="s">
        <v>197</v>
      </c>
      <c r="BMP155" s="92"/>
      <c r="BMQ155" s="92"/>
      <c r="BMR155" s="92"/>
      <c r="BMS155" s="92"/>
      <c r="BMT155" s="92"/>
      <c r="BMU155" s="92"/>
      <c r="BMV155" s="92"/>
      <c r="BMW155" s="92" t="s">
        <v>197</v>
      </c>
      <c r="BMX155" s="92"/>
      <c r="BMY155" s="92"/>
      <c r="BMZ155" s="92"/>
      <c r="BNA155" s="92"/>
      <c r="BNB155" s="92"/>
      <c r="BNC155" s="92"/>
      <c r="BND155" s="92"/>
      <c r="BNE155" s="92" t="s">
        <v>197</v>
      </c>
      <c r="BNF155" s="92"/>
      <c r="BNG155" s="92"/>
      <c r="BNH155" s="92"/>
      <c r="BNI155" s="92"/>
      <c r="BNJ155" s="92"/>
      <c r="BNK155" s="92"/>
      <c r="BNL155" s="92"/>
      <c r="BNM155" s="92" t="s">
        <v>197</v>
      </c>
      <c r="BNN155" s="92"/>
      <c r="BNO155" s="92"/>
      <c r="BNP155" s="92"/>
      <c r="BNQ155" s="92"/>
      <c r="BNR155" s="92"/>
      <c r="BNS155" s="92"/>
      <c r="BNT155" s="92"/>
      <c r="BNU155" s="92" t="s">
        <v>197</v>
      </c>
      <c r="BNV155" s="92"/>
      <c r="BNW155" s="92"/>
      <c r="BNX155" s="92"/>
      <c r="BNY155" s="92"/>
      <c r="BNZ155" s="92"/>
      <c r="BOA155" s="92"/>
      <c r="BOB155" s="92"/>
      <c r="BOC155" s="92" t="s">
        <v>197</v>
      </c>
      <c r="BOD155" s="92"/>
      <c r="BOE155" s="92"/>
      <c r="BOF155" s="92"/>
      <c r="BOG155" s="92"/>
      <c r="BOH155" s="92"/>
      <c r="BOI155" s="92"/>
      <c r="BOJ155" s="92"/>
      <c r="BOK155" s="92" t="s">
        <v>197</v>
      </c>
      <c r="BOL155" s="92"/>
      <c r="BOM155" s="92"/>
      <c r="BON155" s="92"/>
      <c r="BOO155" s="92"/>
      <c r="BOP155" s="92"/>
      <c r="BOQ155" s="92"/>
      <c r="BOR155" s="92"/>
      <c r="BOS155" s="92" t="s">
        <v>197</v>
      </c>
      <c r="BOT155" s="92"/>
      <c r="BOU155" s="92"/>
      <c r="BOV155" s="92"/>
      <c r="BOW155" s="92"/>
      <c r="BOX155" s="92"/>
      <c r="BOY155" s="92"/>
      <c r="BOZ155" s="92"/>
      <c r="BPA155" s="92" t="s">
        <v>197</v>
      </c>
      <c r="BPB155" s="92"/>
      <c r="BPC155" s="92"/>
      <c r="BPD155" s="92"/>
      <c r="BPE155" s="92"/>
      <c r="BPF155" s="92"/>
      <c r="BPG155" s="92"/>
      <c r="BPH155" s="92"/>
      <c r="BPI155" s="92" t="s">
        <v>197</v>
      </c>
      <c r="BPJ155" s="92"/>
      <c r="BPK155" s="92"/>
      <c r="BPL155" s="92"/>
      <c r="BPM155" s="92"/>
      <c r="BPN155" s="92"/>
      <c r="BPO155" s="92"/>
      <c r="BPP155" s="92"/>
      <c r="BPQ155" s="92" t="s">
        <v>197</v>
      </c>
      <c r="BPR155" s="92"/>
      <c r="BPS155" s="92"/>
      <c r="BPT155" s="92"/>
      <c r="BPU155" s="92"/>
      <c r="BPV155" s="92"/>
      <c r="BPW155" s="92"/>
      <c r="BPX155" s="92"/>
      <c r="BPY155" s="92" t="s">
        <v>197</v>
      </c>
      <c r="BPZ155" s="92"/>
      <c r="BQA155" s="92"/>
      <c r="BQB155" s="92"/>
      <c r="BQC155" s="92"/>
      <c r="BQD155" s="92"/>
      <c r="BQE155" s="92"/>
      <c r="BQF155" s="92"/>
      <c r="BQG155" s="92" t="s">
        <v>197</v>
      </c>
      <c r="BQH155" s="92"/>
      <c r="BQI155" s="92"/>
      <c r="BQJ155" s="92"/>
      <c r="BQK155" s="92"/>
      <c r="BQL155" s="92"/>
      <c r="BQM155" s="92"/>
      <c r="BQN155" s="92"/>
      <c r="BQO155" s="92" t="s">
        <v>197</v>
      </c>
      <c r="BQP155" s="92"/>
      <c r="BQQ155" s="92"/>
      <c r="BQR155" s="92"/>
      <c r="BQS155" s="92"/>
      <c r="BQT155" s="92"/>
      <c r="BQU155" s="92"/>
      <c r="BQV155" s="92"/>
      <c r="BQW155" s="92" t="s">
        <v>197</v>
      </c>
      <c r="BQX155" s="92"/>
      <c r="BQY155" s="92"/>
      <c r="BQZ155" s="92"/>
      <c r="BRA155" s="92"/>
      <c r="BRB155" s="92"/>
      <c r="BRC155" s="92"/>
      <c r="BRD155" s="92"/>
      <c r="BRE155" s="92" t="s">
        <v>197</v>
      </c>
      <c r="BRF155" s="92"/>
      <c r="BRG155" s="92"/>
      <c r="BRH155" s="92"/>
      <c r="BRI155" s="92"/>
      <c r="BRJ155" s="92"/>
      <c r="BRK155" s="92"/>
      <c r="BRL155" s="92"/>
      <c r="BRM155" s="92" t="s">
        <v>197</v>
      </c>
      <c r="BRN155" s="92"/>
      <c r="BRO155" s="92"/>
      <c r="BRP155" s="92"/>
      <c r="BRQ155" s="92"/>
      <c r="BRR155" s="92"/>
      <c r="BRS155" s="92"/>
      <c r="BRT155" s="92"/>
      <c r="BRU155" s="92" t="s">
        <v>197</v>
      </c>
      <c r="BRV155" s="92"/>
      <c r="BRW155" s="92"/>
      <c r="BRX155" s="92"/>
      <c r="BRY155" s="92"/>
      <c r="BRZ155" s="92"/>
      <c r="BSA155" s="92"/>
      <c r="BSB155" s="92"/>
      <c r="BSC155" s="92" t="s">
        <v>197</v>
      </c>
      <c r="BSD155" s="92"/>
      <c r="BSE155" s="92"/>
      <c r="BSF155" s="92"/>
      <c r="BSG155" s="92"/>
      <c r="BSH155" s="92"/>
      <c r="BSI155" s="92"/>
      <c r="BSJ155" s="92"/>
      <c r="BSK155" s="92" t="s">
        <v>197</v>
      </c>
      <c r="BSL155" s="92"/>
      <c r="BSM155" s="92"/>
      <c r="BSN155" s="92"/>
      <c r="BSO155" s="92"/>
      <c r="BSP155" s="92"/>
      <c r="BSQ155" s="92"/>
      <c r="BSR155" s="92"/>
      <c r="BSS155" s="92" t="s">
        <v>197</v>
      </c>
      <c r="BST155" s="92"/>
      <c r="BSU155" s="92"/>
      <c r="BSV155" s="92"/>
      <c r="BSW155" s="92"/>
      <c r="BSX155" s="92"/>
      <c r="BSY155" s="92"/>
      <c r="BSZ155" s="92"/>
      <c r="BTA155" s="92" t="s">
        <v>197</v>
      </c>
      <c r="BTB155" s="92"/>
      <c r="BTC155" s="92"/>
      <c r="BTD155" s="92"/>
      <c r="BTE155" s="92"/>
      <c r="BTF155" s="92"/>
      <c r="BTG155" s="92"/>
      <c r="BTH155" s="92"/>
      <c r="BTI155" s="92" t="s">
        <v>197</v>
      </c>
      <c r="BTJ155" s="92"/>
      <c r="BTK155" s="92"/>
      <c r="BTL155" s="92"/>
      <c r="BTM155" s="92"/>
      <c r="BTN155" s="92"/>
      <c r="BTO155" s="92"/>
      <c r="BTP155" s="92"/>
      <c r="BTQ155" s="92" t="s">
        <v>197</v>
      </c>
      <c r="BTR155" s="92"/>
      <c r="BTS155" s="92"/>
      <c r="BTT155" s="92"/>
      <c r="BTU155" s="92"/>
      <c r="BTV155" s="92"/>
      <c r="BTW155" s="92"/>
      <c r="BTX155" s="92"/>
      <c r="BTY155" s="92" t="s">
        <v>197</v>
      </c>
      <c r="BTZ155" s="92"/>
      <c r="BUA155" s="92"/>
      <c r="BUB155" s="92"/>
      <c r="BUC155" s="92"/>
      <c r="BUD155" s="92"/>
      <c r="BUE155" s="92"/>
      <c r="BUF155" s="92"/>
      <c r="BUG155" s="92" t="s">
        <v>197</v>
      </c>
      <c r="BUH155" s="92"/>
      <c r="BUI155" s="92"/>
      <c r="BUJ155" s="92"/>
      <c r="BUK155" s="92"/>
      <c r="BUL155" s="92"/>
      <c r="BUM155" s="92"/>
      <c r="BUN155" s="92"/>
      <c r="BUO155" s="92" t="s">
        <v>197</v>
      </c>
      <c r="BUP155" s="92"/>
      <c r="BUQ155" s="92"/>
      <c r="BUR155" s="92"/>
      <c r="BUS155" s="92"/>
      <c r="BUT155" s="92"/>
      <c r="BUU155" s="92"/>
      <c r="BUV155" s="92"/>
      <c r="BUW155" s="92" t="s">
        <v>197</v>
      </c>
      <c r="BUX155" s="92"/>
      <c r="BUY155" s="92"/>
      <c r="BUZ155" s="92"/>
      <c r="BVA155" s="92"/>
      <c r="BVB155" s="92"/>
      <c r="BVC155" s="92"/>
      <c r="BVD155" s="92"/>
      <c r="BVE155" s="92" t="s">
        <v>197</v>
      </c>
      <c r="BVF155" s="92"/>
      <c r="BVG155" s="92"/>
      <c r="BVH155" s="92"/>
      <c r="BVI155" s="92"/>
      <c r="BVJ155" s="92"/>
      <c r="BVK155" s="92"/>
      <c r="BVL155" s="92"/>
      <c r="BVM155" s="92" t="s">
        <v>197</v>
      </c>
      <c r="BVN155" s="92"/>
      <c r="BVO155" s="92"/>
      <c r="BVP155" s="92"/>
      <c r="BVQ155" s="92"/>
      <c r="BVR155" s="92"/>
      <c r="BVS155" s="92"/>
      <c r="BVT155" s="92"/>
      <c r="BVU155" s="92" t="s">
        <v>197</v>
      </c>
      <c r="BVV155" s="92"/>
      <c r="BVW155" s="92"/>
      <c r="BVX155" s="92"/>
      <c r="BVY155" s="92"/>
      <c r="BVZ155" s="92"/>
      <c r="BWA155" s="92"/>
      <c r="BWB155" s="92"/>
      <c r="BWC155" s="92" t="s">
        <v>197</v>
      </c>
      <c r="BWD155" s="92"/>
      <c r="BWE155" s="92"/>
      <c r="BWF155" s="92"/>
      <c r="BWG155" s="92"/>
      <c r="BWH155" s="92"/>
      <c r="BWI155" s="92"/>
      <c r="BWJ155" s="92"/>
      <c r="BWK155" s="92" t="s">
        <v>197</v>
      </c>
      <c r="BWL155" s="92"/>
      <c r="BWM155" s="92"/>
      <c r="BWN155" s="92"/>
      <c r="BWO155" s="92"/>
      <c r="BWP155" s="92"/>
      <c r="BWQ155" s="92"/>
      <c r="BWR155" s="92"/>
      <c r="BWS155" s="92" t="s">
        <v>197</v>
      </c>
      <c r="BWT155" s="92"/>
      <c r="BWU155" s="92"/>
      <c r="BWV155" s="92"/>
      <c r="BWW155" s="92"/>
      <c r="BWX155" s="92"/>
      <c r="BWY155" s="92"/>
      <c r="BWZ155" s="92"/>
      <c r="BXA155" s="92" t="s">
        <v>197</v>
      </c>
      <c r="BXB155" s="92"/>
      <c r="BXC155" s="92"/>
      <c r="BXD155" s="92"/>
      <c r="BXE155" s="92"/>
      <c r="BXF155" s="92"/>
      <c r="BXG155" s="92"/>
      <c r="BXH155" s="92"/>
      <c r="BXI155" s="92" t="s">
        <v>197</v>
      </c>
      <c r="BXJ155" s="92"/>
      <c r="BXK155" s="92"/>
      <c r="BXL155" s="92"/>
      <c r="BXM155" s="92"/>
      <c r="BXN155" s="92"/>
      <c r="BXO155" s="92"/>
      <c r="BXP155" s="92"/>
      <c r="BXQ155" s="92" t="s">
        <v>197</v>
      </c>
      <c r="BXR155" s="92"/>
      <c r="BXS155" s="92"/>
      <c r="BXT155" s="92"/>
      <c r="BXU155" s="92"/>
      <c r="BXV155" s="92"/>
      <c r="BXW155" s="92"/>
      <c r="BXX155" s="92"/>
      <c r="BXY155" s="92" t="s">
        <v>197</v>
      </c>
      <c r="BXZ155" s="92"/>
      <c r="BYA155" s="92"/>
      <c r="BYB155" s="92"/>
      <c r="BYC155" s="92"/>
      <c r="BYD155" s="92"/>
      <c r="BYE155" s="92"/>
      <c r="BYF155" s="92"/>
      <c r="BYG155" s="92" t="s">
        <v>197</v>
      </c>
      <c r="BYH155" s="92"/>
      <c r="BYI155" s="92"/>
      <c r="BYJ155" s="92"/>
      <c r="BYK155" s="92"/>
      <c r="BYL155" s="92"/>
      <c r="BYM155" s="92"/>
      <c r="BYN155" s="92"/>
      <c r="BYO155" s="92" t="s">
        <v>197</v>
      </c>
      <c r="BYP155" s="92"/>
      <c r="BYQ155" s="92"/>
      <c r="BYR155" s="92"/>
      <c r="BYS155" s="92"/>
      <c r="BYT155" s="92"/>
      <c r="BYU155" s="92"/>
      <c r="BYV155" s="92"/>
      <c r="BYW155" s="92" t="s">
        <v>197</v>
      </c>
      <c r="BYX155" s="92"/>
      <c r="BYY155" s="92"/>
      <c r="BYZ155" s="92"/>
      <c r="BZA155" s="92"/>
      <c r="BZB155" s="92"/>
      <c r="BZC155" s="92"/>
      <c r="BZD155" s="92"/>
      <c r="BZE155" s="92" t="s">
        <v>197</v>
      </c>
      <c r="BZF155" s="92"/>
      <c r="BZG155" s="92"/>
      <c r="BZH155" s="92"/>
      <c r="BZI155" s="92"/>
      <c r="BZJ155" s="92"/>
      <c r="BZK155" s="92"/>
      <c r="BZL155" s="92"/>
      <c r="BZM155" s="92" t="s">
        <v>197</v>
      </c>
      <c r="BZN155" s="92"/>
      <c r="BZO155" s="92"/>
      <c r="BZP155" s="92"/>
      <c r="BZQ155" s="92"/>
      <c r="BZR155" s="92"/>
      <c r="BZS155" s="92"/>
      <c r="BZT155" s="92"/>
      <c r="BZU155" s="92" t="s">
        <v>197</v>
      </c>
      <c r="BZV155" s="92"/>
      <c r="BZW155" s="92"/>
      <c r="BZX155" s="92"/>
      <c r="BZY155" s="92"/>
      <c r="BZZ155" s="92"/>
      <c r="CAA155" s="92"/>
      <c r="CAB155" s="92"/>
      <c r="CAC155" s="92" t="s">
        <v>197</v>
      </c>
      <c r="CAD155" s="92"/>
      <c r="CAE155" s="92"/>
      <c r="CAF155" s="92"/>
      <c r="CAG155" s="92"/>
      <c r="CAH155" s="92"/>
      <c r="CAI155" s="92"/>
      <c r="CAJ155" s="92"/>
      <c r="CAK155" s="92" t="s">
        <v>197</v>
      </c>
      <c r="CAL155" s="92"/>
      <c r="CAM155" s="92"/>
      <c r="CAN155" s="92"/>
      <c r="CAO155" s="92"/>
      <c r="CAP155" s="92"/>
      <c r="CAQ155" s="92"/>
      <c r="CAR155" s="92"/>
      <c r="CAS155" s="92" t="s">
        <v>197</v>
      </c>
      <c r="CAT155" s="92"/>
      <c r="CAU155" s="92"/>
      <c r="CAV155" s="92"/>
      <c r="CAW155" s="92"/>
      <c r="CAX155" s="92"/>
      <c r="CAY155" s="92"/>
      <c r="CAZ155" s="92"/>
      <c r="CBA155" s="92" t="s">
        <v>197</v>
      </c>
      <c r="CBB155" s="92"/>
      <c r="CBC155" s="92"/>
      <c r="CBD155" s="92"/>
      <c r="CBE155" s="92"/>
      <c r="CBF155" s="92"/>
      <c r="CBG155" s="92"/>
      <c r="CBH155" s="92"/>
      <c r="CBI155" s="92" t="s">
        <v>197</v>
      </c>
      <c r="CBJ155" s="92"/>
      <c r="CBK155" s="92"/>
      <c r="CBL155" s="92"/>
      <c r="CBM155" s="92"/>
      <c r="CBN155" s="92"/>
      <c r="CBO155" s="92"/>
      <c r="CBP155" s="92"/>
      <c r="CBQ155" s="92" t="s">
        <v>197</v>
      </c>
      <c r="CBR155" s="92"/>
      <c r="CBS155" s="92"/>
      <c r="CBT155" s="92"/>
      <c r="CBU155" s="92"/>
      <c r="CBV155" s="92"/>
      <c r="CBW155" s="92"/>
      <c r="CBX155" s="92"/>
      <c r="CBY155" s="92" t="s">
        <v>197</v>
      </c>
      <c r="CBZ155" s="92"/>
      <c r="CCA155" s="92"/>
      <c r="CCB155" s="92"/>
      <c r="CCC155" s="92"/>
      <c r="CCD155" s="92"/>
      <c r="CCE155" s="92"/>
      <c r="CCF155" s="92"/>
      <c r="CCG155" s="92" t="s">
        <v>197</v>
      </c>
      <c r="CCH155" s="92"/>
      <c r="CCI155" s="92"/>
      <c r="CCJ155" s="92"/>
      <c r="CCK155" s="92"/>
      <c r="CCL155" s="92"/>
      <c r="CCM155" s="92"/>
      <c r="CCN155" s="92"/>
      <c r="CCO155" s="92" t="s">
        <v>197</v>
      </c>
      <c r="CCP155" s="92"/>
      <c r="CCQ155" s="92"/>
      <c r="CCR155" s="92"/>
      <c r="CCS155" s="92"/>
      <c r="CCT155" s="92"/>
      <c r="CCU155" s="92"/>
      <c r="CCV155" s="92"/>
      <c r="CCW155" s="92" t="s">
        <v>197</v>
      </c>
      <c r="CCX155" s="92"/>
      <c r="CCY155" s="92"/>
      <c r="CCZ155" s="92"/>
      <c r="CDA155" s="92"/>
      <c r="CDB155" s="92"/>
      <c r="CDC155" s="92"/>
      <c r="CDD155" s="92"/>
      <c r="CDE155" s="92" t="s">
        <v>197</v>
      </c>
      <c r="CDF155" s="92"/>
      <c r="CDG155" s="92"/>
      <c r="CDH155" s="92"/>
      <c r="CDI155" s="92"/>
      <c r="CDJ155" s="92"/>
      <c r="CDK155" s="92"/>
      <c r="CDL155" s="92"/>
      <c r="CDM155" s="92" t="s">
        <v>197</v>
      </c>
      <c r="CDN155" s="92"/>
      <c r="CDO155" s="92"/>
      <c r="CDP155" s="92"/>
      <c r="CDQ155" s="92"/>
      <c r="CDR155" s="92"/>
      <c r="CDS155" s="92"/>
      <c r="CDT155" s="92"/>
      <c r="CDU155" s="92" t="s">
        <v>197</v>
      </c>
      <c r="CDV155" s="92"/>
      <c r="CDW155" s="92"/>
      <c r="CDX155" s="92"/>
      <c r="CDY155" s="92"/>
      <c r="CDZ155" s="92"/>
      <c r="CEA155" s="92"/>
      <c r="CEB155" s="92"/>
      <c r="CEC155" s="92" t="s">
        <v>197</v>
      </c>
      <c r="CED155" s="92"/>
      <c r="CEE155" s="92"/>
      <c r="CEF155" s="92"/>
      <c r="CEG155" s="92"/>
      <c r="CEH155" s="92"/>
      <c r="CEI155" s="92"/>
      <c r="CEJ155" s="92"/>
      <c r="CEK155" s="92" t="s">
        <v>197</v>
      </c>
      <c r="CEL155" s="92"/>
      <c r="CEM155" s="92"/>
      <c r="CEN155" s="92"/>
      <c r="CEO155" s="92"/>
      <c r="CEP155" s="92"/>
      <c r="CEQ155" s="92"/>
      <c r="CER155" s="92"/>
      <c r="CES155" s="92" t="s">
        <v>197</v>
      </c>
      <c r="CET155" s="92"/>
      <c r="CEU155" s="92"/>
      <c r="CEV155" s="92"/>
      <c r="CEW155" s="92"/>
      <c r="CEX155" s="92"/>
      <c r="CEY155" s="92"/>
      <c r="CEZ155" s="92"/>
      <c r="CFA155" s="92" t="s">
        <v>197</v>
      </c>
      <c r="CFB155" s="92"/>
      <c r="CFC155" s="92"/>
      <c r="CFD155" s="92"/>
      <c r="CFE155" s="92"/>
      <c r="CFF155" s="92"/>
      <c r="CFG155" s="92"/>
      <c r="CFH155" s="92"/>
      <c r="CFI155" s="92" t="s">
        <v>197</v>
      </c>
      <c r="CFJ155" s="92"/>
      <c r="CFK155" s="92"/>
      <c r="CFL155" s="92"/>
      <c r="CFM155" s="92"/>
      <c r="CFN155" s="92"/>
      <c r="CFO155" s="92"/>
      <c r="CFP155" s="92"/>
      <c r="CFQ155" s="92" t="s">
        <v>197</v>
      </c>
      <c r="CFR155" s="92"/>
      <c r="CFS155" s="92"/>
      <c r="CFT155" s="92"/>
      <c r="CFU155" s="92"/>
      <c r="CFV155" s="92"/>
      <c r="CFW155" s="92"/>
      <c r="CFX155" s="92"/>
      <c r="CFY155" s="92" t="s">
        <v>197</v>
      </c>
      <c r="CFZ155" s="92"/>
      <c r="CGA155" s="92"/>
      <c r="CGB155" s="92"/>
      <c r="CGC155" s="92"/>
      <c r="CGD155" s="92"/>
      <c r="CGE155" s="92"/>
      <c r="CGF155" s="92"/>
      <c r="CGG155" s="92" t="s">
        <v>197</v>
      </c>
      <c r="CGH155" s="92"/>
      <c r="CGI155" s="92"/>
      <c r="CGJ155" s="92"/>
      <c r="CGK155" s="92"/>
      <c r="CGL155" s="92"/>
      <c r="CGM155" s="92"/>
      <c r="CGN155" s="92"/>
      <c r="CGO155" s="92" t="s">
        <v>197</v>
      </c>
      <c r="CGP155" s="92"/>
      <c r="CGQ155" s="92"/>
      <c r="CGR155" s="92"/>
      <c r="CGS155" s="92"/>
      <c r="CGT155" s="92"/>
      <c r="CGU155" s="92"/>
      <c r="CGV155" s="92"/>
      <c r="CGW155" s="92" t="s">
        <v>197</v>
      </c>
      <c r="CGX155" s="92"/>
      <c r="CGY155" s="92"/>
      <c r="CGZ155" s="92"/>
      <c r="CHA155" s="92"/>
      <c r="CHB155" s="92"/>
      <c r="CHC155" s="92"/>
      <c r="CHD155" s="92"/>
      <c r="CHE155" s="92" t="s">
        <v>197</v>
      </c>
      <c r="CHF155" s="92"/>
      <c r="CHG155" s="92"/>
      <c r="CHH155" s="92"/>
      <c r="CHI155" s="92"/>
      <c r="CHJ155" s="92"/>
      <c r="CHK155" s="92"/>
      <c r="CHL155" s="92"/>
      <c r="CHM155" s="92" t="s">
        <v>197</v>
      </c>
      <c r="CHN155" s="92"/>
      <c r="CHO155" s="92"/>
      <c r="CHP155" s="92"/>
      <c r="CHQ155" s="92"/>
      <c r="CHR155" s="92"/>
      <c r="CHS155" s="92"/>
      <c r="CHT155" s="92"/>
      <c r="CHU155" s="92" t="s">
        <v>197</v>
      </c>
      <c r="CHV155" s="92"/>
      <c r="CHW155" s="92"/>
      <c r="CHX155" s="92"/>
      <c r="CHY155" s="92"/>
      <c r="CHZ155" s="92"/>
      <c r="CIA155" s="92"/>
      <c r="CIB155" s="92"/>
      <c r="CIC155" s="92" t="s">
        <v>197</v>
      </c>
      <c r="CID155" s="92"/>
      <c r="CIE155" s="92"/>
      <c r="CIF155" s="92"/>
      <c r="CIG155" s="92"/>
      <c r="CIH155" s="92"/>
      <c r="CII155" s="92"/>
      <c r="CIJ155" s="92"/>
      <c r="CIK155" s="92" t="s">
        <v>197</v>
      </c>
      <c r="CIL155" s="92"/>
      <c r="CIM155" s="92"/>
      <c r="CIN155" s="92"/>
      <c r="CIO155" s="92"/>
      <c r="CIP155" s="92"/>
      <c r="CIQ155" s="92"/>
      <c r="CIR155" s="92"/>
      <c r="CIS155" s="92" t="s">
        <v>197</v>
      </c>
      <c r="CIT155" s="92"/>
      <c r="CIU155" s="92"/>
      <c r="CIV155" s="92"/>
      <c r="CIW155" s="92"/>
      <c r="CIX155" s="92"/>
      <c r="CIY155" s="92"/>
      <c r="CIZ155" s="92"/>
      <c r="CJA155" s="92" t="s">
        <v>197</v>
      </c>
      <c r="CJB155" s="92"/>
      <c r="CJC155" s="92"/>
      <c r="CJD155" s="92"/>
      <c r="CJE155" s="92"/>
      <c r="CJF155" s="92"/>
      <c r="CJG155" s="92"/>
      <c r="CJH155" s="92"/>
      <c r="CJI155" s="92" t="s">
        <v>197</v>
      </c>
      <c r="CJJ155" s="92"/>
      <c r="CJK155" s="92"/>
      <c r="CJL155" s="92"/>
      <c r="CJM155" s="92"/>
      <c r="CJN155" s="92"/>
      <c r="CJO155" s="92"/>
      <c r="CJP155" s="92"/>
      <c r="CJQ155" s="92" t="s">
        <v>197</v>
      </c>
      <c r="CJR155" s="92"/>
      <c r="CJS155" s="92"/>
      <c r="CJT155" s="92"/>
      <c r="CJU155" s="92"/>
      <c r="CJV155" s="92"/>
      <c r="CJW155" s="92"/>
      <c r="CJX155" s="92"/>
      <c r="CJY155" s="92" t="s">
        <v>197</v>
      </c>
      <c r="CJZ155" s="92"/>
      <c r="CKA155" s="92"/>
      <c r="CKB155" s="92"/>
      <c r="CKC155" s="92"/>
      <c r="CKD155" s="92"/>
      <c r="CKE155" s="92"/>
      <c r="CKF155" s="92"/>
      <c r="CKG155" s="92" t="s">
        <v>197</v>
      </c>
      <c r="CKH155" s="92"/>
      <c r="CKI155" s="92"/>
      <c r="CKJ155" s="92"/>
      <c r="CKK155" s="92"/>
      <c r="CKL155" s="92"/>
      <c r="CKM155" s="92"/>
      <c r="CKN155" s="92"/>
      <c r="CKO155" s="92" t="s">
        <v>197</v>
      </c>
      <c r="CKP155" s="92"/>
      <c r="CKQ155" s="92"/>
      <c r="CKR155" s="92"/>
      <c r="CKS155" s="92"/>
      <c r="CKT155" s="92"/>
      <c r="CKU155" s="92"/>
      <c r="CKV155" s="92"/>
      <c r="CKW155" s="92" t="s">
        <v>197</v>
      </c>
      <c r="CKX155" s="92"/>
      <c r="CKY155" s="92"/>
      <c r="CKZ155" s="92"/>
      <c r="CLA155" s="92"/>
      <c r="CLB155" s="92"/>
      <c r="CLC155" s="92"/>
      <c r="CLD155" s="92"/>
      <c r="CLE155" s="92" t="s">
        <v>197</v>
      </c>
      <c r="CLF155" s="92"/>
      <c r="CLG155" s="92"/>
      <c r="CLH155" s="92"/>
      <c r="CLI155" s="92"/>
      <c r="CLJ155" s="92"/>
      <c r="CLK155" s="92"/>
      <c r="CLL155" s="92"/>
      <c r="CLM155" s="92" t="s">
        <v>197</v>
      </c>
      <c r="CLN155" s="92"/>
      <c r="CLO155" s="92"/>
      <c r="CLP155" s="92"/>
      <c r="CLQ155" s="92"/>
      <c r="CLR155" s="92"/>
      <c r="CLS155" s="92"/>
      <c r="CLT155" s="92"/>
      <c r="CLU155" s="92" t="s">
        <v>197</v>
      </c>
      <c r="CLV155" s="92"/>
      <c r="CLW155" s="92"/>
      <c r="CLX155" s="92"/>
      <c r="CLY155" s="92"/>
      <c r="CLZ155" s="92"/>
      <c r="CMA155" s="92"/>
      <c r="CMB155" s="92"/>
      <c r="CMC155" s="92" t="s">
        <v>197</v>
      </c>
      <c r="CMD155" s="92"/>
      <c r="CME155" s="92"/>
      <c r="CMF155" s="92"/>
      <c r="CMG155" s="92"/>
      <c r="CMH155" s="92"/>
      <c r="CMI155" s="92"/>
      <c r="CMJ155" s="92"/>
      <c r="CMK155" s="92" t="s">
        <v>197</v>
      </c>
      <c r="CML155" s="92"/>
      <c r="CMM155" s="92"/>
      <c r="CMN155" s="92"/>
      <c r="CMO155" s="92"/>
      <c r="CMP155" s="92"/>
      <c r="CMQ155" s="92"/>
      <c r="CMR155" s="92"/>
      <c r="CMS155" s="92" t="s">
        <v>197</v>
      </c>
      <c r="CMT155" s="92"/>
      <c r="CMU155" s="92"/>
      <c r="CMV155" s="92"/>
      <c r="CMW155" s="92"/>
      <c r="CMX155" s="92"/>
      <c r="CMY155" s="92"/>
      <c r="CMZ155" s="92"/>
      <c r="CNA155" s="92" t="s">
        <v>197</v>
      </c>
      <c r="CNB155" s="92"/>
      <c r="CNC155" s="92"/>
      <c r="CND155" s="92"/>
      <c r="CNE155" s="92"/>
      <c r="CNF155" s="92"/>
      <c r="CNG155" s="92"/>
      <c r="CNH155" s="92"/>
      <c r="CNI155" s="92" t="s">
        <v>197</v>
      </c>
      <c r="CNJ155" s="92"/>
      <c r="CNK155" s="92"/>
      <c r="CNL155" s="92"/>
      <c r="CNM155" s="92"/>
      <c r="CNN155" s="92"/>
      <c r="CNO155" s="92"/>
      <c r="CNP155" s="92"/>
      <c r="CNQ155" s="92" t="s">
        <v>197</v>
      </c>
      <c r="CNR155" s="92"/>
      <c r="CNS155" s="92"/>
      <c r="CNT155" s="92"/>
      <c r="CNU155" s="92"/>
      <c r="CNV155" s="92"/>
      <c r="CNW155" s="92"/>
      <c r="CNX155" s="92"/>
      <c r="CNY155" s="92" t="s">
        <v>197</v>
      </c>
      <c r="CNZ155" s="92"/>
      <c r="COA155" s="92"/>
      <c r="COB155" s="92"/>
      <c r="COC155" s="92"/>
      <c r="COD155" s="92"/>
      <c r="COE155" s="92"/>
      <c r="COF155" s="92"/>
      <c r="COG155" s="92" t="s">
        <v>197</v>
      </c>
      <c r="COH155" s="92"/>
      <c r="COI155" s="92"/>
      <c r="COJ155" s="92"/>
      <c r="COK155" s="92"/>
      <c r="COL155" s="92"/>
      <c r="COM155" s="92"/>
      <c r="CON155" s="92"/>
      <c r="COO155" s="92" t="s">
        <v>197</v>
      </c>
      <c r="COP155" s="92"/>
      <c r="COQ155" s="92"/>
      <c r="COR155" s="92"/>
      <c r="COS155" s="92"/>
      <c r="COT155" s="92"/>
      <c r="COU155" s="92"/>
      <c r="COV155" s="92"/>
      <c r="COW155" s="92" t="s">
        <v>197</v>
      </c>
      <c r="COX155" s="92"/>
      <c r="COY155" s="92"/>
      <c r="COZ155" s="92"/>
      <c r="CPA155" s="92"/>
      <c r="CPB155" s="92"/>
      <c r="CPC155" s="92"/>
      <c r="CPD155" s="92"/>
      <c r="CPE155" s="92" t="s">
        <v>197</v>
      </c>
      <c r="CPF155" s="92"/>
      <c r="CPG155" s="92"/>
      <c r="CPH155" s="92"/>
      <c r="CPI155" s="92"/>
      <c r="CPJ155" s="92"/>
      <c r="CPK155" s="92"/>
      <c r="CPL155" s="92"/>
      <c r="CPM155" s="92" t="s">
        <v>197</v>
      </c>
      <c r="CPN155" s="92"/>
      <c r="CPO155" s="92"/>
      <c r="CPP155" s="92"/>
      <c r="CPQ155" s="92"/>
      <c r="CPR155" s="92"/>
      <c r="CPS155" s="92"/>
      <c r="CPT155" s="92"/>
      <c r="CPU155" s="92" t="s">
        <v>197</v>
      </c>
      <c r="CPV155" s="92"/>
      <c r="CPW155" s="92"/>
      <c r="CPX155" s="92"/>
      <c r="CPY155" s="92"/>
      <c r="CPZ155" s="92"/>
      <c r="CQA155" s="92"/>
      <c r="CQB155" s="92"/>
      <c r="CQC155" s="92" t="s">
        <v>197</v>
      </c>
      <c r="CQD155" s="92"/>
      <c r="CQE155" s="92"/>
      <c r="CQF155" s="92"/>
      <c r="CQG155" s="92"/>
      <c r="CQH155" s="92"/>
      <c r="CQI155" s="92"/>
      <c r="CQJ155" s="92"/>
      <c r="CQK155" s="92" t="s">
        <v>197</v>
      </c>
      <c r="CQL155" s="92"/>
      <c r="CQM155" s="92"/>
      <c r="CQN155" s="92"/>
      <c r="CQO155" s="92"/>
      <c r="CQP155" s="92"/>
      <c r="CQQ155" s="92"/>
      <c r="CQR155" s="92"/>
      <c r="CQS155" s="92" t="s">
        <v>197</v>
      </c>
      <c r="CQT155" s="92"/>
      <c r="CQU155" s="92"/>
      <c r="CQV155" s="92"/>
      <c r="CQW155" s="92"/>
      <c r="CQX155" s="92"/>
      <c r="CQY155" s="92"/>
      <c r="CQZ155" s="92"/>
      <c r="CRA155" s="92" t="s">
        <v>197</v>
      </c>
      <c r="CRB155" s="92"/>
      <c r="CRC155" s="92"/>
      <c r="CRD155" s="92"/>
      <c r="CRE155" s="92"/>
      <c r="CRF155" s="92"/>
      <c r="CRG155" s="92"/>
      <c r="CRH155" s="92"/>
      <c r="CRI155" s="92" t="s">
        <v>197</v>
      </c>
      <c r="CRJ155" s="92"/>
      <c r="CRK155" s="92"/>
      <c r="CRL155" s="92"/>
      <c r="CRM155" s="92"/>
      <c r="CRN155" s="92"/>
      <c r="CRO155" s="92"/>
      <c r="CRP155" s="92"/>
      <c r="CRQ155" s="92" t="s">
        <v>197</v>
      </c>
      <c r="CRR155" s="92"/>
      <c r="CRS155" s="92"/>
      <c r="CRT155" s="92"/>
      <c r="CRU155" s="92"/>
      <c r="CRV155" s="92"/>
      <c r="CRW155" s="92"/>
      <c r="CRX155" s="92"/>
      <c r="CRY155" s="92" t="s">
        <v>197</v>
      </c>
      <c r="CRZ155" s="92"/>
      <c r="CSA155" s="92"/>
      <c r="CSB155" s="92"/>
      <c r="CSC155" s="92"/>
      <c r="CSD155" s="92"/>
      <c r="CSE155" s="92"/>
      <c r="CSF155" s="92"/>
      <c r="CSG155" s="92" t="s">
        <v>197</v>
      </c>
      <c r="CSH155" s="92"/>
      <c r="CSI155" s="92"/>
      <c r="CSJ155" s="92"/>
      <c r="CSK155" s="92"/>
      <c r="CSL155" s="92"/>
      <c r="CSM155" s="92"/>
      <c r="CSN155" s="92"/>
      <c r="CSO155" s="92" t="s">
        <v>197</v>
      </c>
      <c r="CSP155" s="92"/>
      <c r="CSQ155" s="92"/>
      <c r="CSR155" s="92"/>
      <c r="CSS155" s="92"/>
      <c r="CST155" s="92"/>
      <c r="CSU155" s="92"/>
      <c r="CSV155" s="92"/>
      <c r="CSW155" s="92" t="s">
        <v>197</v>
      </c>
      <c r="CSX155" s="92"/>
      <c r="CSY155" s="92"/>
      <c r="CSZ155" s="92"/>
      <c r="CTA155" s="92"/>
      <c r="CTB155" s="92"/>
      <c r="CTC155" s="92"/>
      <c r="CTD155" s="92"/>
      <c r="CTE155" s="92" t="s">
        <v>197</v>
      </c>
      <c r="CTF155" s="92"/>
      <c r="CTG155" s="92"/>
      <c r="CTH155" s="92"/>
      <c r="CTI155" s="92"/>
      <c r="CTJ155" s="92"/>
      <c r="CTK155" s="92"/>
      <c r="CTL155" s="92"/>
      <c r="CTM155" s="92" t="s">
        <v>197</v>
      </c>
      <c r="CTN155" s="92"/>
      <c r="CTO155" s="92"/>
      <c r="CTP155" s="92"/>
      <c r="CTQ155" s="92"/>
      <c r="CTR155" s="92"/>
      <c r="CTS155" s="92"/>
      <c r="CTT155" s="92"/>
      <c r="CTU155" s="92" t="s">
        <v>197</v>
      </c>
      <c r="CTV155" s="92"/>
      <c r="CTW155" s="92"/>
      <c r="CTX155" s="92"/>
      <c r="CTY155" s="92"/>
      <c r="CTZ155" s="92"/>
      <c r="CUA155" s="92"/>
      <c r="CUB155" s="92"/>
      <c r="CUC155" s="92" t="s">
        <v>197</v>
      </c>
      <c r="CUD155" s="92"/>
      <c r="CUE155" s="92"/>
      <c r="CUF155" s="92"/>
      <c r="CUG155" s="92"/>
      <c r="CUH155" s="92"/>
      <c r="CUI155" s="92"/>
      <c r="CUJ155" s="92"/>
      <c r="CUK155" s="92" t="s">
        <v>197</v>
      </c>
      <c r="CUL155" s="92"/>
      <c r="CUM155" s="92"/>
      <c r="CUN155" s="92"/>
      <c r="CUO155" s="92"/>
      <c r="CUP155" s="92"/>
      <c r="CUQ155" s="92"/>
      <c r="CUR155" s="92"/>
      <c r="CUS155" s="92" t="s">
        <v>197</v>
      </c>
      <c r="CUT155" s="92"/>
      <c r="CUU155" s="92"/>
      <c r="CUV155" s="92"/>
      <c r="CUW155" s="92"/>
      <c r="CUX155" s="92"/>
      <c r="CUY155" s="92"/>
      <c r="CUZ155" s="92"/>
      <c r="CVA155" s="92" t="s">
        <v>197</v>
      </c>
      <c r="CVB155" s="92"/>
      <c r="CVC155" s="92"/>
      <c r="CVD155" s="92"/>
      <c r="CVE155" s="92"/>
      <c r="CVF155" s="92"/>
      <c r="CVG155" s="92"/>
      <c r="CVH155" s="92"/>
      <c r="CVI155" s="92" t="s">
        <v>197</v>
      </c>
      <c r="CVJ155" s="92"/>
      <c r="CVK155" s="92"/>
      <c r="CVL155" s="92"/>
      <c r="CVM155" s="92"/>
      <c r="CVN155" s="92"/>
      <c r="CVO155" s="92"/>
      <c r="CVP155" s="92"/>
      <c r="CVQ155" s="92" t="s">
        <v>197</v>
      </c>
      <c r="CVR155" s="92"/>
      <c r="CVS155" s="92"/>
      <c r="CVT155" s="92"/>
      <c r="CVU155" s="92"/>
      <c r="CVV155" s="92"/>
      <c r="CVW155" s="92"/>
      <c r="CVX155" s="92"/>
      <c r="CVY155" s="92" t="s">
        <v>197</v>
      </c>
      <c r="CVZ155" s="92"/>
      <c r="CWA155" s="92"/>
      <c r="CWB155" s="92"/>
      <c r="CWC155" s="92"/>
      <c r="CWD155" s="92"/>
      <c r="CWE155" s="92"/>
      <c r="CWF155" s="92"/>
      <c r="CWG155" s="92" t="s">
        <v>197</v>
      </c>
      <c r="CWH155" s="92"/>
      <c r="CWI155" s="92"/>
      <c r="CWJ155" s="92"/>
      <c r="CWK155" s="92"/>
      <c r="CWL155" s="92"/>
      <c r="CWM155" s="92"/>
      <c r="CWN155" s="92"/>
      <c r="CWO155" s="92" t="s">
        <v>197</v>
      </c>
      <c r="CWP155" s="92"/>
      <c r="CWQ155" s="92"/>
      <c r="CWR155" s="92"/>
      <c r="CWS155" s="92"/>
      <c r="CWT155" s="92"/>
      <c r="CWU155" s="92"/>
      <c r="CWV155" s="92"/>
      <c r="CWW155" s="92" t="s">
        <v>197</v>
      </c>
      <c r="CWX155" s="92"/>
      <c r="CWY155" s="92"/>
      <c r="CWZ155" s="92"/>
      <c r="CXA155" s="92"/>
      <c r="CXB155" s="92"/>
      <c r="CXC155" s="92"/>
      <c r="CXD155" s="92"/>
      <c r="CXE155" s="92" t="s">
        <v>197</v>
      </c>
      <c r="CXF155" s="92"/>
      <c r="CXG155" s="92"/>
      <c r="CXH155" s="92"/>
      <c r="CXI155" s="92"/>
      <c r="CXJ155" s="92"/>
      <c r="CXK155" s="92"/>
      <c r="CXL155" s="92"/>
      <c r="CXM155" s="92" t="s">
        <v>197</v>
      </c>
      <c r="CXN155" s="92"/>
      <c r="CXO155" s="92"/>
      <c r="CXP155" s="92"/>
      <c r="CXQ155" s="92"/>
      <c r="CXR155" s="92"/>
      <c r="CXS155" s="92"/>
      <c r="CXT155" s="92"/>
      <c r="CXU155" s="92" t="s">
        <v>197</v>
      </c>
      <c r="CXV155" s="92"/>
      <c r="CXW155" s="92"/>
      <c r="CXX155" s="92"/>
      <c r="CXY155" s="92"/>
      <c r="CXZ155" s="92"/>
      <c r="CYA155" s="92"/>
      <c r="CYB155" s="92"/>
      <c r="CYC155" s="92" t="s">
        <v>197</v>
      </c>
      <c r="CYD155" s="92"/>
      <c r="CYE155" s="92"/>
      <c r="CYF155" s="92"/>
      <c r="CYG155" s="92"/>
      <c r="CYH155" s="92"/>
      <c r="CYI155" s="92"/>
      <c r="CYJ155" s="92"/>
      <c r="CYK155" s="92" t="s">
        <v>197</v>
      </c>
      <c r="CYL155" s="92"/>
      <c r="CYM155" s="92"/>
      <c r="CYN155" s="92"/>
      <c r="CYO155" s="92"/>
      <c r="CYP155" s="92"/>
      <c r="CYQ155" s="92"/>
      <c r="CYR155" s="92"/>
      <c r="CYS155" s="92" t="s">
        <v>197</v>
      </c>
      <c r="CYT155" s="92"/>
      <c r="CYU155" s="92"/>
      <c r="CYV155" s="92"/>
      <c r="CYW155" s="92"/>
      <c r="CYX155" s="92"/>
      <c r="CYY155" s="92"/>
      <c r="CYZ155" s="92"/>
      <c r="CZA155" s="92" t="s">
        <v>197</v>
      </c>
      <c r="CZB155" s="92"/>
      <c r="CZC155" s="92"/>
      <c r="CZD155" s="92"/>
      <c r="CZE155" s="92"/>
      <c r="CZF155" s="92"/>
      <c r="CZG155" s="92"/>
      <c r="CZH155" s="92"/>
      <c r="CZI155" s="92" t="s">
        <v>197</v>
      </c>
      <c r="CZJ155" s="92"/>
      <c r="CZK155" s="92"/>
      <c r="CZL155" s="92"/>
      <c r="CZM155" s="92"/>
      <c r="CZN155" s="92"/>
      <c r="CZO155" s="92"/>
      <c r="CZP155" s="92"/>
      <c r="CZQ155" s="92" t="s">
        <v>197</v>
      </c>
      <c r="CZR155" s="92"/>
      <c r="CZS155" s="92"/>
      <c r="CZT155" s="92"/>
      <c r="CZU155" s="92"/>
      <c r="CZV155" s="92"/>
      <c r="CZW155" s="92"/>
      <c r="CZX155" s="92"/>
      <c r="CZY155" s="92" t="s">
        <v>197</v>
      </c>
      <c r="CZZ155" s="92"/>
      <c r="DAA155" s="92"/>
      <c r="DAB155" s="92"/>
      <c r="DAC155" s="92"/>
      <c r="DAD155" s="92"/>
      <c r="DAE155" s="92"/>
      <c r="DAF155" s="92"/>
      <c r="DAG155" s="92" t="s">
        <v>197</v>
      </c>
      <c r="DAH155" s="92"/>
      <c r="DAI155" s="92"/>
      <c r="DAJ155" s="92"/>
      <c r="DAK155" s="92"/>
      <c r="DAL155" s="92"/>
      <c r="DAM155" s="92"/>
      <c r="DAN155" s="92"/>
      <c r="DAO155" s="92" t="s">
        <v>197</v>
      </c>
      <c r="DAP155" s="92"/>
      <c r="DAQ155" s="92"/>
      <c r="DAR155" s="92"/>
      <c r="DAS155" s="92"/>
      <c r="DAT155" s="92"/>
      <c r="DAU155" s="92"/>
      <c r="DAV155" s="92"/>
      <c r="DAW155" s="92" t="s">
        <v>197</v>
      </c>
      <c r="DAX155" s="92"/>
      <c r="DAY155" s="92"/>
      <c r="DAZ155" s="92"/>
      <c r="DBA155" s="92"/>
      <c r="DBB155" s="92"/>
      <c r="DBC155" s="92"/>
      <c r="DBD155" s="92"/>
      <c r="DBE155" s="92" t="s">
        <v>197</v>
      </c>
      <c r="DBF155" s="92"/>
      <c r="DBG155" s="92"/>
      <c r="DBH155" s="92"/>
      <c r="DBI155" s="92"/>
      <c r="DBJ155" s="92"/>
      <c r="DBK155" s="92"/>
      <c r="DBL155" s="92"/>
      <c r="DBM155" s="92" t="s">
        <v>197</v>
      </c>
      <c r="DBN155" s="92"/>
      <c r="DBO155" s="92"/>
      <c r="DBP155" s="92"/>
      <c r="DBQ155" s="92"/>
      <c r="DBR155" s="92"/>
      <c r="DBS155" s="92"/>
      <c r="DBT155" s="92"/>
      <c r="DBU155" s="92" t="s">
        <v>197</v>
      </c>
      <c r="DBV155" s="92"/>
      <c r="DBW155" s="92"/>
      <c r="DBX155" s="92"/>
      <c r="DBY155" s="92"/>
      <c r="DBZ155" s="92"/>
      <c r="DCA155" s="92"/>
      <c r="DCB155" s="92"/>
      <c r="DCC155" s="92" t="s">
        <v>197</v>
      </c>
      <c r="DCD155" s="92"/>
      <c r="DCE155" s="92"/>
      <c r="DCF155" s="92"/>
      <c r="DCG155" s="92"/>
      <c r="DCH155" s="92"/>
      <c r="DCI155" s="92"/>
      <c r="DCJ155" s="92"/>
      <c r="DCK155" s="92" t="s">
        <v>197</v>
      </c>
      <c r="DCL155" s="92"/>
      <c r="DCM155" s="92"/>
      <c r="DCN155" s="92"/>
      <c r="DCO155" s="92"/>
      <c r="DCP155" s="92"/>
      <c r="DCQ155" s="92"/>
      <c r="DCR155" s="92"/>
      <c r="DCS155" s="92" t="s">
        <v>197</v>
      </c>
      <c r="DCT155" s="92"/>
      <c r="DCU155" s="92"/>
      <c r="DCV155" s="92"/>
      <c r="DCW155" s="92"/>
      <c r="DCX155" s="92"/>
      <c r="DCY155" s="92"/>
      <c r="DCZ155" s="92"/>
      <c r="DDA155" s="92" t="s">
        <v>197</v>
      </c>
      <c r="DDB155" s="92"/>
      <c r="DDC155" s="92"/>
      <c r="DDD155" s="92"/>
      <c r="DDE155" s="92"/>
      <c r="DDF155" s="92"/>
      <c r="DDG155" s="92"/>
      <c r="DDH155" s="92"/>
      <c r="DDI155" s="92" t="s">
        <v>197</v>
      </c>
      <c r="DDJ155" s="92"/>
      <c r="DDK155" s="92"/>
      <c r="DDL155" s="92"/>
      <c r="DDM155" s="92"/>
      <c r="DDN155" s="92"/>
      <c r="DDO155" s="92"/>
      <c r="DDP155" s="92"/>
      <c r="DDQ155" s="92" t="s">
        <v>197</v>
      </c>
      <c r="DDR155" s="92"/>
      <c r="DDS155" s="92"/>
      <c r="DDT155" s="92"/>
      <c r="DDU155" s="92"/>
      <c r="DDV155" s="92"/>
      <c r="DDW155" s="92"/>
      <c r="DDX155" s="92"/>
      <c r="DDY155" s="92" t="s">
        <v>197</v>
      </c>
      <c r="DDZ155" s="92"/>
      <c r="DEA155" s="92"/>
      <c r="DEB155" s="92"/>
      <c r="DEC155" s="92"/>
      <c r="DED155" s="92"/>
      <c r="DEE155" s="92"/>
      <c r="DEF155" s="92"/>
      <c r="DEG155" s="92" t="s">
        <v>197</v>
      </c>
      <c r="DEH155" s="92"/>
      <c r="DEI155" s="92"/>
      <c r="DEJ155" s="92"/>
      <c r="DEK155" s="92"/>
      <c r="DEL155" s="92"/>
      <c r="DEM155" s="92"/>
      <c r="DEN155" s="92"/>
      <c r="DEO155" s="92" t="s">
        <v>197</v>
      </c>
      <c r="DEP155" s="92"/>
      <c r="DEQ155" s="92"/>
      <c r="DER155" s="92"/>
      <c r="DES155" s="92"/>
      <c r="DET155" s="92"/>
      <c r="DEU155" s="92"/>
      <c r="DEV155" s="92"/>
      <c r="DEW155" s="92" t="s">
        <v>197</v>
      </c>
      <c r="DEX155" s="92"/>
      <c r="DEY155" s="92"/>
      <c r="DEZ155" s="92"/>
      <c r="DFA155" s="92"/>
      <c r="DFB155" s="92"/>
      <c r="DFC155" s="92"/>
      <c r="DFD155" s="92"/>
      <c r="DFE155" s="92" t="s">
        <v>197</v>
      </c>
      <c r="DFF155" s="92"/>
      <c r="DFG155" s="92"/>
      <c r="DFH155" s="92"/>
      <c r="DFI155" s="92"/>
      <c r="DFJ155" s="92"/>
      <c r="DFK155" s="92"/>
      <c r="DFL155" s="92"/>
      <c r="DFM155" s="92" t="s">
        <v>197</v>
      </c>
      <c r="DFN155" s="92"/>
      <c r="DFO155" s="92"/>
      <c r="DFP155" s="92"/>
      <c r="DFQ155" s="92"/>
      <c r="DFR155" s="92"/>
      <c r="DFS155" s="92"/>
      <c r="DFT155" s="92"/>
      <c r="DFU155" s="92" t="s">
        <v>197</v>
      </c>
      <c r="DFV155" s="92"/>
      <c r="DFW155" s="92"/>
      <c r="DFX155" s="92"/>
      <c r="DFY155" s="92"/>
      <c r="DFZ155" s="92"/>
      <c r="DGA155" s="92"/>
      <c r="DGB155" s="92"/>
      <c r="DGC155" s="92" t="s">
        <v>197</v>
      </c>
      <c r="DGD155" s="92"/>
      <c r="DGE155" s="92"/>
      <c r="DGF155" s="92"/>
      <c r="DGG155" s="92"/>
      <c r="DGH155" s="92"/>
      <c r="DGI155" s="92"/>
      <c r="DGJ155" s="92"/>
      <c r="DGK155" s="92" t="s">
        <v>197</v>
      </c>
      <c r="DGL155" s="92"/>
      <c r="DGM155" s="92"/>
      <c r="DGN155" s="92"/>
      <c r="DGO155" s="92"/>
      <c r="DGP155" s="92"/>
      <c r="DGQ155" s="92"/>
      <c r="DGR155" s="92"/>
      <c r="DGS155" s="92" t="s">
        <v>197</v>
      </c>
      <c r="DGT155" s="92"/>
      <c r="DGU155" s="92"/>
      <c r="DGV155" s="92"/>
      <c r="DGW155" s="92"/>
      <c r="DGX155" s="92"/>
      <c r="DGY155" s="92"/>
      <c r="DGZ155" s="92"/>
      <c r="DHA155" s="92" t="s">
        <v>197</v>
      </c>
      <c r="DHB155" s="92"/>
      <c r="DHC155" s="92"/>
      <c r="DHD155" s="92"/>
      <c r="DHE155" s="92"/>
      <c r="DHF155" s="92"/>
      <c r="DHG155" s="92"/>
      <c r="DHH155" s="92"/>
      <c r="DHI155" s="92" t="s">
        <v>197</v>
      </c>
      <c r="DHJ155" s="92"/>
      <c r="DHK155" s="92"/>
      <c r="DHL155" s="92"/>
      <c r="DHM155" s="92"/>
      <c r="DHN155" s="92"/>
      <c r="DHO155" s="92"/>
      <c r="DHP155" s="92"/>
      <c r="DHQ155" s="92" t="s">
        <v>197</v>
      </c>
      <c r="DHR155" s="92"/>
      <c r="DHS155" s="92"/>
      <c r="DHT155" s="92"/>
      <c r="DHU155" s="92"/>
      <c r="DHV155" s="92"/>
      <c r="DHW155" s="92"/>
      <c r="DHX155" s="92"/>
      <c r="DHY155" s="92" t="s">
        <v>197</v>
      </c>
      <c r="DHZ155" s="92"/>
      <c r="DIA155" s="92"/>
      <c r="DIB155" s="92"/>
      <c r="DIC155" s="92"/>
      <c r="DID155" s="92"/>
      <c r="DIE155" s="92"/>
      <c r="DIF155" s="92"/>
      <c r="DIG155" s="92" t="s">
        <v>197</v>
      </c>
      <c r="DIH155" s="92"/>
      <c r="DII155" s="92"/>
      <c r="DIJ155" s="92"/>
      <c r="DIK155" s="92"/>
      <c r="DIL155" s="92"/>
      <c r="DIM155" s="92"/>
      <c r="DIN155" s="92"/>
      <c r="DIO155" s="92" t="s">
        <v>197</v>
      </c>
      <c r="DIP155" s="92"/>
      <c r="DIQ155" s="92"/>
      <c r="DIR155" s="92"/>
      <c r="DIS155" s="92"/>
      <c r="DIT155" s="92"/>
      <c r="DIU155" s="92"/>
      <c r="DIV155" s="92"/>
      <c r="DIW155" s="92" t="s">
        <v>197</v>
      </c>
      <c r="DIX155" s="92"/>
      <c r="DIY155" s="92"/>
      <c r="DIZ155" s="92"/>
      <c r="DJA155" s="92"/>
      <c r="DJB155" s="92"/>
      <c r="DJC155" s="92"/>
      <c r="DJD155" s="92"/>
      <c r="DJE155" s="92" t="s">
        <v>197</v>
      </c>
      <c r="DJF155" s="92"/>
      <c r="DJG155" s="92"/>
      <c r="DJH155" s="92"/>
      <c r="DJI155" s="92"/>
      <c r="DJJ155" s="92"/>
      <c r="DJK155" s="92"/>
      <c r="DJL155" s="92"/>
      <c r="DJM155" s="92" t="s">
        <v>197</v>
      </c>
      <c r="DJN155" s="92"/>
      <c r="DJO155" s="92"/>
      <c r="DJP155" s="92"/>
      <c r="DJQ155" s="92"/>
      <c r="DJR155" s="92"/>
      <c r="DJS155" s="92"/>
      <c r="DJT155" s="92"/>
      <c r="DJU155" s="92" t="s">
        <v>197</v>
      </c>
      <c r="DJV155" s="92"/>
      <c r="DJW155" s="92"/>
      <c r="DJX155" s="92"/>
      <c r="DJY155" s="92"/>
      <c r="DJZ155" s="92"/>
      <c r="DKA155" s="92"/>
      <c r="DKB155" s="92"/>
      <c r="DKC155" s="92" t="s">
        <v>197</v>
      </c>
      <c r="DKD155" s="92"/>
      <c r="DKE155" s="92"/>
      <c r="DKF155" s="92"/>
      <c r="DKG155" s="92"/>
      <c r="DKH155" s="92"/>
      <c r="DKI155" s="92"/>
      <c r="DKJ155" s="92"/>
      <c r="DKK155" s="92" t="s">
        <v>197</v>
      </c>
      <c r="DKL155" s="92"/>
      <c r="DKM155" s="92"/>
      <c r="DKN155" s="92"/>
      <c r="DKO155" s="92"/>
      <c r="DKP155" s="92"/>
      <c r="DKQ155" s="92"/>
      <c r="DKR155" s="92"/>
      <c r="DKS155" s="92" t="s">
        <v>197</v>
      </c>
      <c r="DKT155" s="92"/>
      <c r="DKU155" s="92"/>
      <c r="DKV155" s="92"/>
      <c r="DKW155" s="92"/>
      <c r="DKX155" s="92"/>
      <c r="DKY155" s="92"/>
      <c r="DKZ155" s="92"/>
      <c r="DLA155" s="92" t="s">
        <v>197</v>
      </c>
      <c r="DLB155" s="92"/>
      <c r="DLC155" s="92"/>
      <c r="DLD155" s="92"/>
      <c r="DLE155" s="92"/>
      <c r="DLF155" s="92"/>
      <c r="DLG155" s="92"/>
      <c r="DLH155" s="92"/>
      <c r="DLI155" s="92" t="s">
        <v>197</v>
      </c>
      <c r="DLJ155" s="92"/>
      <c r="DLK155" s="92"/>
      <c r="DLL155" s="92"/>
      <c r="DLM155" s="92"/>
      <c r="DLN155" s="92"/>
      <c r="DLO155" s="92"/>
      <c r="DLP155" s="92"/>
      <c r="DLQ155" s="92" t="s">
        <v>197</v>
      </c>
      <c r="DLR155" s="92"/>
      <c r="DLS155" s="92"/>
      <c r="DLT155" s="92"/>
      <c r="DLU155" s="92"/>
      <c r="DLV155" s="92"/>
      <c r="DLW155" s="92"/>
      <c r="DLX155" s="92"/>
      <c r="DLY155" s="92" t="s">
        <v>197</v>
      </c>
      <c r="DLZ155" s="92"/>
      <c r="DMA155" s="92"/>
      <c r="DMB155" s="92"/>
      <c r="DMC155" s="92"/>
      <c r="DMD155" s="92"/>
      <c r="DME155" s="92"/>
      <c r="DMF155" s="92"/>
      <c r="DMG155" s="92" t="s">
        <v>197</v>
      </c>
      <c r="DMH155" s="92"/>
      <c r="DMI155" s="92"/>
      <c r="DMJ155" s="92"/>
      <c r="DMK155" s="92"/>
      <c r="DML155" s="92"/>
      <c r="DMM155" s="92"/>
      <c r="DMN155" s="92"/>
      <c r="DMO155" s="92" t="s">
        <v>197</v>
      </c>
      <c r="DMP155" s="92"/>
      <c r="DMQ155" s="92"/>
      <c r="DMR155" s="92"/>
      <c r="DMS155" s="92"/>
      <c r="DMT155" s="92"/>
      <c r="DMU155" s="92"/>
      <c r="DMV155" s="92"/>
      <c r="DMW155" s="92" t="s">
        <v>197</v>
      </c>
      <c r="DMX155" s="92"/>
      <c r="DMY155" s="92"/>
      <c r="DMZ155" s="92"/>
      <c r="DNA155" s="92"/>
      <c r="DNB155" s="92"/>
      <c r="DNC155" s="92"/>
      <c r="DND155" s="92"/>
      <c r="DNE155" s="92" t="s">
        <v>197</v>
      </c>
      <c r="DNF155" s="92"/>
      <c r="DNG155" s="92"/>
      <c r="DNH155" s="92"/>
      <c r="DNI155" s="92"/>
      <c r="DNJ155" s="92"/>
      <c r="DNK155" s="92"/>
      <c r="DNL155" s="92"/>
      <c r="DNM155" s="92" t="s">
        <v>197</v>
      </c>
      <c r="DNN155" s="92"/>
      <c r="DNO155" s="92"/>
      <c r="DNP155" s="92"/>
      <c r="DNQ155" s="92"/>
      <c r="DNR155" s="92"/>
      <c r="DNS155" s="92"/>
      <c r="DNT155" s="92"/>
      <c r="DNU155" s="92" t="s">
        <v>197</v>
      </c>
      <c r="DNV155" s="92"/>
      <c r="DNW155" s="92"/>
      <c r="DNX155" s="92"/>
      <c r="DNY155" s="92"/>
      <c r="DNZ155" s="92"/>
      <c r="DOA155" s="92"/>
      <c r="DOB155" s="92"/>
      <c r="DOC155" s="92" t="s">
        <v>197</v>
      </c>
      <c r="DOD155" s="92"/>
      <c r="DOE155" s="92"/>
      <c r="DOF155" s="92"/>
      <c r="DOG155" s="92"/>
      <c r="DOH155" s="92"/>
      <c r="DOI155" s="92"/>
      <c r="DOJ155" s="92"/>
      <c r="DOK155" s="92" t="s">
        <v>197</v>
      </c>
      <c r="DOL155" s="92"/>
      <c r="DOM155" s="92"/>
      <c r="DON155" s="92"/>
      <c r="DOO155" s="92"/>
      <c r="DOP155" s="92"/>
      <c r="DOQ155" s="92"/>
      <c r="DOR155" s="92"/>
      <c r="DOS155" s="92" t="s">
        <v>197</v>
      </c>
      <c r="DOT155" s="92"/>
      <c r="DOU155" s="92"/>
      <c r="DOV155" s="92"/>
      <c r="DOW155" s="92"/>
      <c r="DOX155" s="92"/>
      <c r="DOY155" s="92"/>
      <c r="DOZ155" s="92"/>
      <c r="DPA155" s="92" t="s">
        <v>197</v>
      </c>
      <c r="DPB155" s="92"/>
      <c r="DPC155" s="92"/>
      <c r="DPD155" s="92"/>
      <c r="DPE155" s="92"/>
      <c r="DPF155" s="92"/>
      <c r="DPG155" s="92"/>
      <c r="DPH155" s="92"/>
      <c r="DPI155" s="92" t="s">
        <v>197</v>
      </c>
      <c r="DPJ155" s="92"/>
      <c r="DPK155" s="92"/>
      <c r="DPL155" s="92"/>
      <c r="DPM155" s="92"/>
      <c r="DPN155" s="92"/>
      <c r="DPO155" s="92"/>
      <c r="DPP155" s="92"/>
      <c r="DPQ155" s="92" t="s">
        <v>197</v>
      </c>
      <c r="DPR155" s="92"/>
      <c r="DPS155" s="92"/>
      <c r="DPT155" s="92"/>
      <c r="DPU155" s="92"/>
      <c r="DPV155" s="92"/>
      <c r="DPW155" s="92"/>
      <c r="DPX155" s="92"/>
      <c r="DPY155" s="92" t="s">
        <v>197</v>
      </c>
      <c r="DPZ155" s="92"/>
      <c r="DQA155" s="92"/>
      <c r="DQB155" s="92"/>
      <c r="DQC155" s="92"/>
      <c r="DQD155" s="92"/>
      <c r="DQE155" s="92"/>
      <c r="DQF155" s="92"/>
      <c r="DQG155" s="92" t="s">
        <v>197</v>
      </c>
      <c r="DQH155" s="92"/>
      <c r="DQI155" s="92"/>
      <c r="DQJ155" s="92"/>
      <c r="DQK155" s="92"/>
      <c r="DQL155" s="92"/>
      <c r="DQM155" s="92"/>
      <c r="DQN155" s="92"/>
      <c r="DQO155" s="92" t="s">
        <v>197</v>
      </c>
      <c r="DQP155" s="92"/>
      <c r="DQQ155" s="92"/>
      <c r="DQR155" s="92"/>
      <c r="DQS155" s="92"/>
      <c r="DQT155" s="92"/>
      <c r="DQU155" s="92"/>
      <c r="DQV155" s="92"/>
      <c r="DQW155" s="92" t="s">
        <v>197</v>
      </c>
      <c r="DQX155" s="92"/>
      <c r="DQY155" s="92"/>
      <c r="DQZ155" s="92"/>
      <c r="DRA155" s="92"/>
      <c r="DRB155" s="92"/>
      <c r="DRC155" s="92"/>
      <c r="DRD155" s="92"/>
      <c r="DRE155" s="92" t="s">
        <v>197</v>
      </c>
      <c r="DRF155" s="92"/>
      <c r="DRG155" s="92"/>
      <c r="DRH155" s="92"/>
      <c r="DRI155" s="92"/>
      <c r="DRJ155" s="92"/>
      <c r="DRK155" s="92"/>
      <c r="DRL155" s="92"/>
      <c r="DRM155" s="92" t="s">
        <v>197</v>
      </c>
      <c r="DRN155" s="92"/>
      <c r="DRO155" s="92"/>
      <c r="DRP155" s="92"/>
      <c r="DRQ155" s="92"/>
      <c r="DRR155" s="92"/>
      <c r="DRS155" s="92"/>
      <c r="DRT155" s="92"/>
      <c r="DRU155" s="92" t="s">
        <v>197</v>
      </c>
      <c r="DRV155" s="92"/>
      <c r="DRW155" s="92"/>
      <c r="DRX155" s="92"/>
      <c r="DRY155" s="92"/>
      <c r="DRZ155" s="92"/>
      <c r="DSA155" s="92"/>
      <c r="DSB155" s="92"/>
      <c r="DSC155" s="92" t="s">
        <v>197</v>
      </c>
      <c r="DSD155" s="92"/>
      <c r="DSE155" s="92"/>
      <c r="DSF155" s="92"/>
      <c r="DSG155" s="92"/>
      <c r="DSH155" s="92"/>
      <c r="DSI155" s="92"/>
      <c r="DSJ155" s="92"/>
      <c r="DSK155" s="92" t="s">
        <v>197</v>
      </c>
      <c r="DSL155" s="92"/>
      <c r="DSM155" s="92"/>
      <c r="DSN155" s="92"/>
      <c r="DSO155" s="92"/>
      <c r="DSP155" s="92"/>
      <c r="DSQ155" s="92"/>
      <c r="DSR155" s="92"/>
      <c r="DSS155" s="92" t="s">
        <v>197</v>
      </c>
      <c r="DST155" s="92"/>
      <c r="DSU155" s="92"/>
      <c r="DSV155" s="92"/>
      <c r="DSW155" s="92"/>
      <c r="DSX155" s="92"/>
      <c r="DSY155" s="92"/>
      <c r="DSZ155" s="92"/>
      <c r="DTA155" s="92" t="s">
        <v>197</v>
      </c>
      <c r="DTB155" s="92"/>
      <c r="DTC155" s="92"/>
      <c r="DTD155" s="92"/>
      <c r="DTE155" s="92"/>
      <c r="DTF155" s="92"/>
      <c r="DTG155" s="92"/>
      <c r="DTH155" s="92"/>
      <c r="DTI155" s="92" t="s">
        <v>197</v>
      </c>
      <c r="DTJ155" s="92"/>
      <c r="DTK155" s="92"/>
      <c r="DTL155" s="92"/>
      <c r="DTM155" s="92"/>
      <c r="DTN155" s="92"/>
      <c r="DTO155" s="92"/>
      <c r="DTP155" s="92"/>
      <c r="DTQ155" s="92" t="s">
        <v>197</v>
      </c>
      <c r="DTR155" s="92"/>
      <c r="DTS155" s="92"/>
      <c r="DTT155" s="92"/>
      <c r="DTU155" s="92"/>
      <c r="DTV155" s="92"/>
      <c r="DTW155" s="92"/>
      <c r="DTX155" s="92"/>
      <c r="DTY155" s="92" t="s">
        <v>197</v>
      </c>
      <c r="DTZ155" s="92"/>
      <c r="DUA155" s="92"/>
      <c r="DUB155" s="92"/>
      <c r="DUC155" s="92"/>
      <c r="DUD155" s="92"/>
      <c r="DUE155" s="92"/>
      <c r="DUF155" s="92"/>
      <c r="DUG155" s="92" t="s">
        <v>197</v>
      </c>
      <c r="DUH155" s="92"/>
      <c r="DUI155" s="92"/>
      <c r="DUJ155" s="92"/>
      <c r="DUK155" s="92"/>
      <c r="DUL155" s="92"/>
      <c r="DUM155" s="92"/>
      <c r="DUN155" s="92"/>
      <c r="DUO155" s="92" t="s">
        <v>197</v>
      </c>
      <c r="DUP155" s="92"/>
      <c r="DUQ155" s="92"/>
      <c r="DUR155" s="92"/>
      <c r="DUS155" s="92"/>
      <c r="DUT155" s="92"/>
      <c r="DUU155" s="92"/>
      <c r="DUV155" s="92"/>
      <c r="DUW155" s="92" t="s">
        <v>197</v>
      </c>
      <c r="DUX155" s="92"/>
      <c r="DUY155" s="92"/>
      <c r="DUZ155" s="92"/>
      <c r="DVA155" s="92"/>
      <c r="DVB155" s="92"/>
      <c r="DVC155" s="92"/>
      <c r="DVD155" s="92"/>
      <c r="DVE155" s="92" t="s">
        <v>197</v>
      </c>
      <c r="DVF155" s="92"/>
      <c r="DVG155" s="92"/>
      <c r="DVH155" s="92"/>
      <c r="DVI155" s="92"/>
      <c r="DVJ155" s="92"/>
      <c r="DVK155" s="92"/>
      <c r="DVL155" s="92"/>
      <c r="DVM155" s="92" t="s">
        <v>197</v>
      </c>
      <c r="DVN155" s="92"/>
      <c r="DVO155" s="92"/>
      <c r="DVP155" s="92"/>
      <c r="DVQ155" s="92"/>
      <c r="DVR155" s="92"/>
      <c r="DVS155" s="92"/>
      <c r="DVT155" s="92"/>
      <c r="DVU155" s="92" t="s">
        <v>197</v>
      </c>
      <c r="DVV155" s="92"/>
      <c r="DVW155" s="92"/>
      <c r="DVX155" s="92"/>
      <c r="DVY155" s="92"/>
      <c r="DVZ155" s="92"/>
      <c r="DWA155" s="92"/>
      <c r="DWB155" s="92"/>
      <c r="DWC155" s="92" t="s">
        <v>197</v>
      </c>
      <c r="DWD155" s="92"/>
      <c r="DWE155" s="92"/>
      <c r="DWF155" s="92"/>
      <c r="DWG155" s="92"/>
      <c r="DWH155" s="92"/>
      <c r="DWI155" s="92"/>
      <c r="DWJ155" s="92"/>
      <c r="DWK155" s="92" t="s">
        <v>197</v>
      </c>
      <c r="DWL155" s="92"/>
      <c r="DWM155" s="92"/>
      <c r="DWN155" s="92"/>
      <c r="DWO155" s="92"/>
      <c r="DWP155" s="92"/>
      <c r="DWQ155" s="92"/>
      <c r="DWR155" s="92"/>
      <c r="DWS155" s="92" t="s">
        <v>197</v>
      </c>
      <c r="DWT155" s="92"/>
      <c r="DWU155" s="92"/>
      <c r="DWV155" s="92"/>
      <c r="DWW155" s="92"/>
      <c r="DWX155" s="92"/>
      <c r="DWY155" s="92"/>
      <c r="DWZ155" s="92"/>
      <c r="DXA155" s="92" t="s">
        <v>197</v>
      </c>
      <c r="DXB155" s="92"/>
      <c r="DXC155" s="92"/>
      <c r="DXD155" s="92"/>
      <c r="DXE155" s="92"/>
      <c r="DXF155" s="92"/>
      <c r="DXG155" s="92"/>
      <c r="DXH155" s="92"/>
      <c r="DXI155" s="92" t="s">
        <v>197</v>
      </c>
      <c r="DXJ155" s="92"/>
      <c r="DXK155" s="92"/>
      <c r="DXL155" s="92"/>
      <c r="DXM155" s="92"/>
      <c r="DXN155" s="92"/>
      <c r="DXO155" s="92"/>
      <c r="DXP155" s="92"/>
      <c r="DXQ155" s="92" t="s">
        <v>197</v>
      </c>
      <c r="DXR155" s="92"/>
      <c r="DXS155" s="92"/>
      <c r="DXT155" s="92"/>
      <c r="DXU155" s="92"/>
      <c r="DXV155" s="92"/>
      <c r="DXW155" s="92"/>
      <c r="DXX155" s="92"/>
      <c r="DXY155" s="92" t="s">
        <v>197</v>
      </c>
      <c r="DXZ155" s="92"/>
      <c r="DYA155" s="92"/>
      <c r="DYB155" s="92"/>
      <c r="DYC155" s="92"/>
      <c r="DYD155" s="92"/>
      <c r="DYE155" s="92"/>
      <c r="DYF155" s="92"/>
      <c r="DYG155" s="92" t="s">
        <v>197</v>
      </c>
      <c r="DYH155" s="92"/>
      <c r="DYI155" s="92"/>
      <c r="DYJ155" s="92"/>
      <c r="DYK155" s="92"/>
      <c r="DYL155" s="92"/>
      <c r="DYM155" s="92"/>
      <c r="DYN155" s="92"/>
      <c r="DYO155" s="92" t="s">
        <v>197</v>
      </c>
      <c r="DYP155" s="92"/>
      <c r="DYQ155" s="92"/>
      <c r="DYR155" s="92"/>
      <c r="DYS155" s="92"/>
      <c r="DYT155" s="92"/>
      <c r="DYU155" s="92"/>
      <c r="DYV155" s="92"/>
      <c r="DYW155" s="92" t="s">
        <v>197</v>
      </c>
      <c r="DYX155" s="92"/>
      <c r="DYY155" s="92"/>
      <c r="DYZ155" s="92"/>
      <c r="DZA155" s="92"/>
      <c r="DZB155" s="92"/>
      <c r="DZC155" s="92"/>
      <c r="DZD155" s="92"/>
      <c r="DZE155" s="92" t="s">
        <v>197</v>
      </c>
      <c r="DZF155" s="92"/>
      <c r="DZG155" s="92"/>
      <c r="DZH155" s="92"/>
      <c r="DZI155" s="92"/>
      <c r="DZJ155" s="92"/>
      <c r="DZK155" s="92"/>
      <c r="DZL155" s="92"/>
      <c r="DZM155" s="92" t="s">
        <v>197</v>
      </c>
      <c r="DZN155" s="92"/>
      <c r="DZO155" s="92"/>
      <c r="DZP155" s="92"/>
      <c r="DZQ155" s="92"/>
      <c r="DZR155" s="92"/>
      <c r="DZS155" s="92"/>
      <c r="DZT155" s="92"/>
      <c r="DZU155" s="92" t="s">
        <v>197</v>
      </c>
      <c r="DZV155" s="92"/>
      <c r="DZW155" s="92"/>
      <c r="DZX155" s="92"/>
      <c r="DZY155" s="92"/>
      <c r="DZZ155" s="92"/>
      <c r="EAA155" s="92"/>
      <c r="EAB155" s="92"/>
      <c r="EAC155" s="92" t="s">
        <v>197</v>
      </c>
      <c r="EAD155" s="92"/>
      <c r="EAE155" s="92"/>
      <c r="EAF155" s="92"/>
      <c r="EAG155" s="92"/>
      <c r="EAH155" s="92"/>
      <c r="EAI155" s="92"/>
      <c r="EAJ155" s="92"/>
      <c r="EAK155" s="92" t="s">
        <v>197</v>
      </c>
      <c r="EAL155" s="92"/>
      <c r="EAM155" s="92"/>
      <c r="EAN155" s="92"/>
      <c r="EAO155" s="92"/>
      <c r="EAP155" s="92"/>
      <c r="EAQ155" s="92"/>
      <c r="EAR155" s="92"/>
      <c r="EAS155" s="92" t="s">
        <v>197</v>
      </c>
      <c r="EAT155" s="92"/>
      <c r="EAU155" s="92"/>
      <c r="EAV155" s="92"/>
      <c r="EAW155" s="92"/>
      <c r="EAX155" s="92"/>
      <c r="EAY155" s="92"/>
      <c r="EAZ155" s="92"/>
      <c r="EBA155" s="92" t="s">
        <v>197</v>
      </c>
      <c r="EBB155" s="92"/>
      <c r="EBC155" s="92"/>
      <c r="EBD155" s="92"/>
      <c r="EBE155" s="92"/>
      <c r="EBF155" s="92"/>
      <c r="EBG155" s="92"/>
      <c r="EBH155" s="92"/>
      <c r="EBI155" s="92" t="s">
        <v>197</v>
      </c>
      <c r="EBJ155" s="92"/>
      <c r="EBK155" s="92"/>
      <c r="EBL155" s="92"/>
      <c r="EBM155" s="92"/>
      <c r="EBN155" s="92"/>
      <c r="EBO155" s="92"/>
      <c r="EBP155" s="92"/>
      <c r="EBQ155" s="92" t="s">
        <v>197</v>
      </c>
      <c r="EBR155" s="92"/>
      <c r="EBS155" s="92"/>
      <c r="EBT155" s="92"/>
      <c r="EBU155" s="92"/>
      <c r="EBV155" s="92"/>
      <c r="EBW155" s="92"/>
      <c r="EBX155" s="92"/>
      <c r="EBY155" s="92" t="s">
        <v>197</v>
      </c>
      <c r="EBZ155" s="92"/>
      <c r="ECA155" s="92"/>
      <c r="ECB155" s="92"/>
      <c r="ECC155" s="92"/>
      <c r="ECD155" s="92"/>
      <c r="ECE155" s="92"/>
      <c r="ECF155" s="92"/>
      <c r="ECG155" s="92" t="s">
        <v>197</v>
      </c>
      <c r="ECH155" s="92"/>
      <c r="ECI155" s="92"/>
      <c r="ECJ155" s="92"/>
      <c r="ECK155" s="92"/>
      <c r="ECL155" s="92"/>
      <c r="ECM155" s="92"/>
      <c r="ECN155" s="92"/>
      <c r="ECO155" s="92" t="s">
        <v>197</v>
      </c>
      <c r="ECP155" s="92"/>
      <c r="ECQ155" s="92"/>
      <c r="ECR155" s="92"/>
      <c r="ECS155" s="92"/>
      <c r="ECT155" s="92"/>
      <c r="ECU155" s="92"/>
      <c r="ECV155" s="92"/>
      <c r="ECW155" s="92" t="s">
        <v>197</v>
      </c>
      <c r="ECX155" s="92"/>
      <c r="ECY155" s="92"/>
      <c r="ECZ155" s="92"/>
      <c r="EDA155" s="92"/>
      <c r="EDB155" s="92"/>
      <c r="EDC155" s="92"/>
      <c r="EDD155" s="92"/>
      <c r="EDE155" s="92" t="s">
        <v>197</v>
      </c>
      <c r="EDF155" s="92"/>
      <c r="EDG155" s="92"/>
      <c r="EDH155" s="92"/>
      <c r="EDI155" s="92"/>
      <c r="EDJ155" s="92"/>
      <c r="EDK155" s="92"/>
      <c r="EDL155" s="92"/>
      <c r="EDM155" s="92" t="s">
        <v>197</v>
      </c>
      <c r="EDN155" s="92"/>
      <c r="EDO155" s="92"/>
      <c r="EDP155" s="92"/>
      <c r="EDQ155" s="92"/>
      <c r="EDR155" s="92"/>
      <c r="EDS155" s="92"/>
      <c r="EDT155" s="92"/>
      <c r="EDU155" s="92" t="s">
        <v>197</v>
      </c>
      <c r="EDV155" s="92"/>
      <c r="EDW155" s="92"/>
      <c r="EDX155" s="92"/>
      <c r="EDY155" s="92"/>
      <c r="EDZ155" s="92"/>
      <c r="EEA155" s="92"/>
      <c r="EEB155" s="92"/>
      <c r="EEC155" s="92" t="s">
        <v>197</v>
      </c>
      <c r="EED155" s="92"/>
      <c r="EEE155" s="92"/>
      <c r="EEF155" s="92"/>
      <c r="EEG155" s="92"/>
      <c r="EEH155" s="92"/>
      <c r="EEI155" s="92"/>
      <c r="EEJ155" s="92"/>
      <c r="EEK155" s="92" t="s">
        <v>197</v>
      </c>
      <c r="EEL155" s="92"/>
      <c r="EEM155" s="92"/>
      <c r="EEN155" s="92"/>
      <c r="EEO155" s="92"/>
      <c r="EEP155" s="92"/>
      <c r="EEQ155" s="92"/>
      <c r="EER155" s="92"/>
      <c r="EES155" s="92" t="s">
        <v>197</v>
      </c>
      <c r="EET155" s="92"/>
      <c r="EEU155" s="92"/>
      <c r="EEV155" s="92"/>
      <c r="EEW155" s="92"/>
      <c r="EEX155" s="92"/>
      <c r="EEY155" s="92"/>
      <c r="EEZ155" s="92"/>
      <c r="EFA155" s="92" t="s">
        <v>197</v>
      </c>
      <c r="EFB155" s="92"/>
      <c r="EFC155" s="92"/>
      <c r="EFD155" s="92"/>
      <c r="EFE155" s="92"/>
      <c r="EFF155" s="92"/>
      <c r="EFG155" s="92"/>
      <c r="EFH155" s="92"/>
      <c r="EFI155" s="92" t="s">
        <v>197</v>
      </c>
      <c r="EFJ155" s="92"/>
      <c r="EFK155" s="92"/>
      <c r="EFL155" s="92"/>
      <c r="EFM155" s="92"/>
      <c r="EFN155" s="92"/>
      <c r="EFO155" s="92"/>
      <c r="EFP155" s="92"/>
      <c r="EFQ155" s="92" t="s">
        <v>197</v>
      </c>
      <c r="EFR155" s="92"/>
      <c r="EFS155" s="92"/>
      <c r="EFT155" s="92"/>
      <c r="EFU155" s="92"/>
      <c r="EFV155" s="92"/>
      <c r="EFW155" s="92"/>
      <c r="EFX155" s="92"/>
      <c r="EFY155" s="92" t="s">
        <v>197</v>
      </c>
      <c r="EFZ155" s="92"/>
      <c r="EGA155" s="92"/>
      <c r="EGB155" s="92"/>
      <c r="EGC155" s="92"/>
      <c r="EGD155" s="92"/>
      <c r="EGE155" s="92"/>
      <c r="EGF155" s="92"/>
      <c r="EGG155" s="92" t="s">
        <v>197</v>
      </c>
      <c r="EGH155" s="92"/>
      <c r="EGI155" s="92"/>
      <c r="EGJ155" s="92"/>
      <c r="EGK155" s="92"/>
      <c r="EGL155" s="92"/>
      <c r="EGM155" s="92"/>
      <c r="EGN155" s="92"/>
      <c r="EGO155" s="92" t="s">
        <v>197</v>
      </c>
      <c r="EGP155" s="92"/>
      <c r="EGQ155" s="92"/>
      <c r="EGR155" s="92"/>
      <c r="EGS155" s="92"/>
      <c r="EGT155" s="92"/>
      <c r="EGU155" s="92"/>
      <c r="EGV155" s="92"/>
      <c r="EGW155" s="92" t="s">
        <v>197</v>
      </c>
      <c r="EGX155" s="92"/>
      <c r="EGY155" s="92"/>
      <c r="EGZ155" s="92"/>
      <c r="EHA155" s="92"/>
      <c r="EHB155" s="92"/>
      <c r="EHC155" s="92"/>
      <c r="EHD155" s="92"/>
      <c r="EHE155" s="92" t="s">
        <v>197</v>
      </c>
      <c r="EHF155" s="92"/>
      <c r="EHG155" s="92"/>
      <c r="EHH155" s="92"/>
      <c r="EHI155" s="92"/>
      <c r="EHJ155" s="92"/>
      <c r="EHK155" s="92"/>
      <c r="EHL155" s="92"/>
      <c r="EHM155" s="92" t="s">
        <v>197</v>
      </c>
      <c r="EHN155" s="92"/>
      <c r="EHO155" s="92"/>
      <c r="EHP155" s="92"/>
      <c r="EHQ155" s="92"/>
      <c r="EHR155" s="92"/>
      <c r="EHS155" s="92"/>
      <c r="EHT155" s="92"/>
      <c r="EHU155" s="92" t="s">
        <v>197</v>
      </c>
      <c r="EHV155" s="92"/>
      <c r="EHW155" s="92"/>
      <c r="EHX155" s="92"/>
      <c r="EHY155" s="92"/>
      <c r="EHZ155" s="92"/>
      <c r="EIA155" s="92"/>
      <c r="EIB155" s="92"/>
      <c r="EIC155" s="92" t="s">
        <v>197</v>
      </c>
      <c r="EID155" s="92"/>
      <c r="EIE155" s="92"/>
      <c r="EIF155" s="92"/>
      <c r="EIG155" s="92"/>
      <c r="EIH155" s="92"/>
      <c r="EII155" s="92"/>
      <c r="EIJ155" s="92"/>
      <c r="EIK155" s="92" t="s">
        <v>197</v>
      </c>
      <c r="EIL155" s="92"/>
      <c r="EIM155" s="92"/>
      <c r="EIN155" s="92"/>
      <c r="EIO155" s="92"/>
      <c r="EIP155" s="92"/>
      <c r="EIQ155" s="92"/>
      <c r="EIR155" s="92"/>
      <c r="EIS155" s="92" t="s">
        <v>197</v>
      </c>
      <c r="EIT155" s="92"/>
      <c r="EIU155" s="92"/>
      <c r="EIV155" s="92"/>
      <c r="EIW155" s="92"/>
      <c r="EIX155" s="92"/>
      <c r="EIY155" s="92"/>
      <c r="EIZ155" s="92"/>
      <c r="EJA155" s="92" t="s">
        <v>197</v>
      </c>
      <c r="EJB155" s="92"/>
      <c r="EJC155" s="92"/>
      <c r="EJD155" s="92"/>
      <c r="EJE155" s="92"/>
      <c r="EJF155" s="92"/>
      <c r="EJG155" s="92"/>
      <c r="EJH155" s="92"/>
      <c r="EJI155" s="92" t="s">
        <v>197</v>
      </c>
      <c r="EJJ155" s="92"/>
      <c r="EJK155" s="92"/>
      <c r="EJL155" s="92"/>
      <c r="EJM155" s="92"/>
      <c r="EJN155" s="92"/>
      <c r="EJO155" s="92"/>
      <c r="EJP155" s="92"/>
      <c r="EJQ155" s="92" t="s">
        <v>197</v>
      </c>
      <c r="EJR155" s="92"/>
      <c r="EJS155" s="92"/>
      <c r="EJT155" s="92"/>
      <c r="EJU155" s="92"/>
      <c r="EJV155" s="92"/>
      <c r="EJW155" s="92"/>
      <c r="EJX155" s="92"/>
      <c r="EJY155" s="92" t="s">
        <v>197</v>
      </c>
      <c r="EJZ155" s="92"/>
      <c r="EKA155" s="92"/>
      <c r="EKB155" s="92"/>
      <c r="EKC155" s="92"/>
      <c r="EKD155" s="92"/>
      <c r="EKE155" s="92"/>
      <c r="EKF155" s="92"/>
      <c r="EKG155" s="92" t="s">
        <v>197</v>
      </c>
      <c r="EKH155" s="92"/>
      <c r="EKI155" s="92"/>
      <c r="EKJ155" s="92"/>
      <c r="EKK155" s="92"/>
      <c r="EKL155" s="92"/>
      <c r="EKM155" s="92"/>
      <c r="EKN155" s="92"/>
      <c r="EKO155" s="92" t="s">
        <v>197</v>
      </c>
      <c r="EKP155" s="92"/>
      <c r="EKQ155" s="92"/>
      <c r="EKR155" s="92"/>
      <c r="EKS155" s="92"/>
      <c r="EKT155" s="92"/>
      <c r="EKU155" s="92"/>
      <c r="EKV155" s="92"/>
      <c r="EKW155" s="92" t="s">
        <v>197</v>
      </c>
      <c r="EKX155" s="92"/>
      <c r="EKY155" s="92"/>
      <c r="EKZ155" s="92"/>
      <c r="ELA155" s="92"/>
      <c r="ELB155" s="92"/>
      <c r="ELC155" s="92"/>
      <c r="ELD155" s="92"/>
      <c r="ELE155" s="92" t="s">
        <v>197</v>
      </c>
      <c r="ELF155" s="92"/>
      <c r="ELG155" s="92"/>
      <c r="ELH155" s="92"/>
      <c r="ELI155" s="92"/>
      <c r="ELJ155" s="92"/>
      <c r="ELK155" s="92"/>
      <c r="ELL155" s="92"/>
      <c r="ELM155" s="92" t="s">
        <v>197</v>
      </c>
      <c r="ELN155" s="92"/>
      <c r="ELO155" s="92"/>
      <c r="ELP155" s="92"/>
      <c r="ELQ155" s="92"/>
      <c r="ELR155" s="92"/>
      <c r="ELS155" s="92"/>
      <c r="ELT155" s="92"/>
      <c r="ELU155" s="92" t="s">
        <v>197</v>
      </c>
      <c r="ELV155" s="92"/>
      <c r="ELW155" s="92"/>
      <c r="ELX155" s="92"/>
      <c r="ELY155" s="92"/>
      <c r="ELZ155" s="92"/>
      <c r="EMA155" s="92"/>
      <c r="EMB155" s="92"/>
      <c r="EMC155" s="92" t="s">
        <v>197</v>
      </c>
      <c r="EMD155" s="92"/>
      <c r="EME155" s="92"/>
      <c r="EMF155" s="92"/>
      <c r="EMG155" s="92"/>
      <c r="EMH155" s="92"/>
      <c r="EMI155" s="92"/>
      <c r="EMJ155" s="92"/>
      <c r="EMK155" s="92" t="s">
        <v>197</v>
      </c>
      <c r="EML155" s="92"/>
      <c r="EMM155" s="92"/>
      <c r="EMN155" s="92"/>
      <c r="EMO155" s="92"/>
      <c r="EMP155" s="92"/>
      <c r="EMQ155" s="92"/>
      <c r="EMR155" s="92"/>
      <c r="EMS155" s="92" t="s">
        <v>197</v>
      </c>
      <c r="EMT155" s="92"/>
      <c r="EMU155" s="92"/>
      <c r="EMV155" s="92"/>
      <c r="EMW155" s="92"/>
      <c r="EMX155" s="92"/>
      <c r="EMY155" s="92"/>
      <c r="EMZ155" s="92"/>
      <c r="ENA155" s="92" t="s">
        <v>197</v>
      </c>
      <c r="ENB155" s="92"/>
      <c r="ENC155" s="92"/>
      <c r="END155" s="92"/>
      <c r="ENE155" s="92"/>
      <c r="ENF155" s="92"/>
      <c r="ENG155" s="92"/>
      <c r="ENH155" s="92"/>
      <c r="ENI155" s="92" t="s">
        <v>197</v>
      </c>
      <c r="ENJ155" s="92"/>
      <c r="ENK155" s="92"/>
      <c r="ENL155" s="92"/>
      <c r="ENM155" s="92"/>
      <c r="ENN155" s="92"/>
      <c r="ENO155" s="92"/>
      <c r="ENP155" s="92"/>
      <c r="ENQ155" s="92" t="s">
        <v>197</v>
      </c>
      <c r="ENR155" s="92"/>
      <c r="ENS155" s="92"/>
      <c r="ENT155" s="92"/>
      <c r="ENU155" s="92"/>
      <c r="ENV155" s="92"/>
      <c r="ENW155" s="92"/>
      <c r="ENX155" s="92"/>
      <c r="ENY155" s="92" t="s">
        <v>197</v>
      </c>
      <c r="ENZ155" s="92"/>
      <c r="EOA155" s="92"/>
      <c r="EOB155" s="92"/>
      <c r="EOC155" s="92"/>
      <c r="EOD155" s="92"/>
      <c r="EOE155" s="92"/>
      <c r="EOF155" s="92"/>
      <c r="EOG155" s="92" t="s">
        <v>197</v>
      </c>
      <c r="EOH155" s="92"/>
      <c r="EOI155" s="92"/>
      <c r="EOJ155" s="92"/>
      <c r="EOK155" s="92"/>
      <c r="EOL155" s="92"/>
      <c r="EOM155" s="92"/>
      <c r="EON155" s="92"/>
      <c r="EOO155" s="92" t="s">
        <v>197</v>
      </c>
      <c r="EOP155" s="92"/>
      <c r="EOQ155" s="92"/>
      <c r="EOR155" s="92"/>
      <c r="EOS155" s="92"/>
      <c r="EOT155" s="92"/>
      <c r="EOU155" s="92"/>
      <c r="EOV155" s="92"/>
      <c r="EOW155" s="92" t="s">
        <v>197</v>
      </c>
      <c r="EOX155" s="92"/>
      <c r="EOY155" s="92"/>
      <c r="EOZ155" s="92"/>
      <c r="EPA155" s="92"/>
      <c r="EPB155" s="92"/>
      <c r="EPC155" s="92"/>
      <c r="EPD155" s="92"/>
      <c r="EPE155" s="92" t="s">
        <v>197</v>
      </c>
      <c r="EPF155" s="92"/>
      <c r="EPG155" s="92"/>
      <c r="EPH155" s="92"/>
      <c r="EPI155" s="92"/>
      <c r="EPJ155" s="92"/>
      <c r="EPK155" s="92"/>
      <c r="EPL155" s="92"/>
      <c r="EPM155" s="92" t="s">
        <v>197</v>
      </c>
      <c r="EPN155" s="92"/>
      <c r="EPO155" s="92"/>
      <c r="EPP155" s="92"/>
      <c r="EPQ155" s="92"/>
      <c r="EPR155" s="92"/>
      <c r="EPS155" s="92"/>
      <c r="EPT155" s="92"/>
      <c r="EPU155" s="92" t="s">
        <v>197</v>
      </c>
      <c r="EPV155" s="92"/>
      <c r="EPW155" s="92"/>
      <c r="EPX155" s="92"/>
      <c r="EPY155" s="92"/>
      <c r="EPZ155" s="92"/>
      <c r="EQA155" s="92"/>
      <c r="EQB155" s="92"/>
      <c r="EQC155" s="92" t="s">
        <v>197</v>
      </c>
      <c r="EQD155" s="92"/>
      <c r="EQE155" s="92"/>
      <c r="EQF155" s="92"/>
      <c r="EQG155" s="92"/>
      <c r="EQH155" s="92"/>
      <c r="EQI155" s="92"/>
      <c r="EQJ155" s="92"/>
      <c r="EQK155" s="92" t="s">
        <v>197</v>
      </c>
      <c r="EQL155" s="92"/>
      <c r="EQM155" s="92"/>
      <c r="EQN155" s="92"/>
      <c r="EQO155" s="92"/>
      <c r="EQP155" s="92"/>
      <c r="EQQ155" s="92"/>
      <c r="EQR155" s="92"/>
      <c r="EQS155" s="92" t="s">
        <v>197</v>
      </c>
      <c r="EQT155" s="92"/>
      <c r="EQU155" s="92"/>
      <c r="EQV155" s="92"/>
      <c r="EQW155" s="92"/>
      <c r="EQX155" s="92"/>
      <c r="EQY155" s="92"/>
      <c r="EQZ155" s="92"/>
      <c r="ERA155" s="92" t="s">
        <v>197</v>
      </c>
      <c r="ERB155" s="92"/>
      <c r="ERC155" s="92"/>
      <c r="ERD155" s="92"/>
      <c r="ERE155" s="92"/>
      <c r="ERF155" s="92"/>
      <c r="ERG155" s="92"/>
      <c r="ERH155" s="92"/>
      <c r="ERI155" s="92" t="s">
        <v>197</v>
      </c>
      <c r="ERJ155" s="92"/>
      <c r="ERK155" s="92"/>
      <c r="ERL155" s="92"/>
      <c r="ERM155" s="92"/>
      <c r="ERN155" s="92"/>
      <c r="ERO155" s="92"/>
      <c r="ERP155" s="92"/>
      <c r="ERQ155" s="92" t="s">
        <v>197</v>
      </c>
      <c r="ERR155" s="92"/>
      <c r="ERS155" s="92"/>
      <c r="ERT155" s="92"/>
      <c r="ERU155" s="92"/>
      <c r="ERV155" s="92"/>
      <c r="ERW155" s="92"/>
      <c r="ERX155" s="92"/>
      <c r="ERY155" s="92" t="s">
        <v>197</v>
      </c>
      <c r="ERZ155" s="92"/>
      <c r="ESA155" s="92"/>
      <c r="ESB155" s="92"/>
      <c r="ESC155" s="92"/>
      <c r="ESD155" s="92"/>
      <c r="ESE155" s="92"/>
      <c r="ESF155" s="92"/>
      <c r="ESG155" s="92" t="s">
        <v>197</v>
      </c>
      <c r="ESH155" s="92"/>
      <c r="ESI155" s="92"/>
      <c r="ESJ155" s="92"/>
      <c r="ESK155" s="92"/>
      <c r="ESL155" s="92"/>
      <c r="ESM155" s="92"/>
      <c r="ESN155" s="92"/>
      <c r="ESO155" s="92" t="s">
        <v>197</v>
      </c>
      <c r="ESP155" s="92"/>
      <c r="ESQ155" s="92"/>
      <c r="ESR155" s="92"/>
      <c r="ESS155" s="92"/>
      <c r="EST155" s="92"/>
      <c r="ESU155" s="92"/>
      <c r="ESV155" s="92"/>
      <c r="ESW155" s="92" t="s">
        <v>197</v>
      </c>
      <c r="ESX155" s="92"/>
      <c r="ESY155" s="92"/>
      <c r="ESZ155" s="92"/>
      <c r="ETA155" s="92"/>
      <c r="ETB155" s="92"/>
      <c r="ETC155" s="92"/>
      <c r="ETD155" s="92"/>
      <c r="ETE155" s="92" t="s">
        <v>197</v>
      </c>
      <c r="ETF155" s="92"/>
      <c r="ETG155" s="92"/>
      <c r="ETH155" s="92"/>
      <c r="ETI155" s="92"/>
      <c r="ETJ155" s="92"/>
      <c r="ETK155" s="92"/>
      <c r="ETL155" s="92"/>
      <c r="ETM155" s="92" t="s">
        <v>197</v>
      </c>
      <c r="ETN155" s="92"/>
      <c r="ETO155" s="92"/>
      <c r="ETP155" s="92"/>
      <c r="ETQ155" s="92"/>
      <c r="ETR155" s="92"/>
      <c r="ETS155" s="92"/>
      <c r="ETT155" s="92"/>
      <c r="ETU155" s="92" t="s">
        <v>197</v>
      </c>
      <c r="ETV155" s="92"/>
      <c r="ETW155" s="92"/>
      <c r="ETX155" s="92"/>
      <c r="ETY155" s="92"/>
      <c r="ETZ155" s="92"/>
      <c r="EUA155" s="92"/>
      <c r="EUB155" s="92"/>
      <c r="EUC155" s="92" t="s">
        <v>197</v>
      </c>
      <c r="EUD155" s="92"/>
      <c r="EUE155" s="92"/>
      <c r="EUF155" s="92"/>
      <c r="EUG155" s="92"/>
      <c r="EUH155" s="92"/>
      <c r="EUI155" s="92"/>
      <c r="EUJ155" s="92"/>
      <c r="EUK155" s="92" t="s">
        <v>197</v>
      </c>
      <c r="EUL155" s="92"/>
      <c r="EUM155" s="92"/>
      <c r="EUN155" s="92"/>
      <c r="EUO155" s="92"/>
      <c r="EUP155" s="92"/>
      <c r="EUQ155" s="92"/>
      <c r="EUR155" s="92"/>
      <c r="EUS155" s="92" t="s">
        <v>197</v>
      </c>
      <c r="EUT155" s="92"/>
      <c r="EUU155" s="92"/>
      <c r="EUV155" s="92"/>
      <c r="EUW155" s="92"/>
      <c r="EUX155" s="92"/>
      <c r="EUY155" s="92"/>
      <c r="EUZ155" s="92"/>
      <c r="EVA155" s="92" t="s">
        <v>197</v>
      </c>
      <c r="EVB155" s="92"/>
      <c r="EVC155" s="92"/>
      <c r="EVD155" s="92"/>
      <c r="EVE155" s="92"/>
      <c r="EVF155" s="92"/>
      <c r="EVG155" s="92"/>
      <c r="EVH155" s="92"/>
      <c r="EVI155" s="92" t="s">
        <v>197</v>
      </c>
      <c r="EVJ155" s="92"/>
      <c r="EVK155" s="92"/>
      <c r="EVL155" s="92"/>
      <c r="EVM155" s="92"/>
      <c r="EVN155" s="92"/>
      <c r="EVO155" s="92"/>
      <c r="EVP155" s="92"/>
      <c r="EVQ155" s="92" t="s">
        <v>197</v>
      </c>
      <c r="EVR155" s="92"/>
      <c r="EVS155" s="92"/>
      <c r="EVT155" s="92"/>
      <c r="EVU155" s="92"/>
      <c r="EVV155" s="92"/>
      <c r="EVW155" s="92"/>
      <c r="EVX155" s="92"/>
      <c r="EVY155" s="92" t="s">
        <v>197</v>
      </c>
      <c r="EVZ155" s="92"/>
      <c r="EWA155" s="92"/>
      <c r="EWB155" s="92"/>
      <c r="EWC155" s="92"/>
      <c r="EWD155" s="92"/>
      <c r="EWE155" s="92"/>
      <c r="EWF155" s="92"/>
      <c r="EWG155" s="92" t="s">
        <v>197</v>
      </c>
      <c r="EWH155" s="92"/>
      <c r="EWI155" s="92"/>
      <c r="EWJ155" s="92"/>
      <c r="EWK155" s="92"/>
      <c r="EWL155" s="92"/>
      <c r="EWM155" s="92"/>
      <c r="EWN155" s="92"/>
      <c r="EWO155" s="92" t="s">
        <v>197</v>
      </c>
      <c r="EWP155" s="92"/>
      <c r="EWQ155" s="92"/>
      <c r="EWR155" s="92"/>
      <c r="EWS155" s="92"/>
      <c r="EWT155" s="92"/>
      <c r="EWU155" s="92"/>
      <c r="EWV155" s="92"/>
      <c r="EWW155" s="92" t="s">
        <v>197</v>
      </c>
      <c r="EWX155" s="92"/>
      <c r="EWY155" s="92"/>
      <c r="EWZ155" s="92"/>
      <c r="EXA155" s="92"/>
      <c r="EXB155" s="92"/>
      <c r="EXC155" s="92"/>
      <c r="EXD155" s="92"/>
      <c r="EXE155" s="92" t="s">
        <v>197</v>
      </c>
      <c r="EXF155" s="92"/>
      <c r="EXG155" s="92"/>
      <c r="EXH155" s="92"/>
      <c r="EXI155" s="92"/>
      <c r="EXJ155" s="92"/>
      <c r="EXK155" s="92"/>
      <c r="EXL155" s="92"/>
      <c r="EXM155" s="92" t="s">
        <v>197</v>
      </c>
      <c r="EXN155" s="92"/>
      <c r="EXO155" s="92"/>
      <c r="EXP155" s="92"/>
      <c r="EXQ155" s="92"/>
      <c r="EXR155" s="92"/>
      <c r="EXS155" s="92"/>
      <c r="EXT155" s="92"/>
      <c r="EXU155" s="92" t="s">
        <v>197</v>
      </c>
      <c r="EXV155" s="92"/>
      <c r="EXW155" s="92"/>
      <c r="EXX155" s="92"/>
      <c r="EXY155" s="92"/>
      <c r="EXZ155" s="92"/>
      <c r="EYA155" s="92"/>
      <c r="EYB155" s="92"/>
      <c r="EYC155" s="92" t="s">
        <v>197</v>
      </c>
      <c r="EYD155" s="92"/>
      <c r="EYE155" s="92"/>
      <c r="EYF155" s="92"/>
      <c r="EYG155" s="92"/>
      <c r="EYH155" s="92"/>
      <c r="EYI155" s="92"/>
      <c r="EYJ155" s="92"/>
      <c r="EYK155" s="92" t="s">
        <v>197</v>
      </c>
      <c r="EYL155" s="92"/>
      <c r="EYM155" s="92"/>
      <c r="EYN155" s="92"/>
      <c r="EYO155" s="92"/>
      <c r="EYP155" s="92"/>
      <c r="EYQ155" s="92"/>
      <c r="EYR155" s="92"/>
      <c r="EYS155" s="92" t="s">
        <v>197</v>
      </c>
      <c r="EYT155" s="92"/>
      <c r="EYU155" s="92"/>
      <c r="EYV155" s="92"/>
      <c r="EYW155" s="92"/>
      <c r="EYX155" s="92"/>
      <c r="EYY155" s="92"/>
      <c r="EYZ155" s="92"/>
      <c r="EZA155" s="92" t="s">
        <v>197</v>
      </c>
      <c r="EZB155" s="92"/>
      <c r="EZC155" s="92"/>
      <c r="EZD155" s="92"/>
      <c r="EZE155" s="92"/>
      <c r="EZF155" s="92"/>
      <c r="EZG155" s="92"/>
      <c r="EZH155" s="92"/>
      <c r="EZI155" s="92" t="s">
        <v>197</v>
      </c>
      <c r="EZJ155" s="92"/>
      <c r="EZK155" s="92"/>
      <c r="EZL155" s="92"/>
      <c r="EZM155" s="92"/>
      <c r="EZN155" s="92"/>
      <c r="EZO155" s="92"/>
      <c r="EZP155" s="92"/>
      <c r="EZQ155" s="92" t="s">
        <v>197</v>
      </c>
      <c r="EZR155" s="92"/>
      <c r="EZS155" s="92"/>
      <c r="EZT155" s="92"/>
      <c r="EZU155" s="92"/>
      <c r="EZV155" s="92"/>
      <c r="EZW155" s="92"/>
      <c r="EZX155" s="92"/>
      <c r="EZY155" s="92" t="s">
        <v>197</v>
      </c>
      <c r="EZZ155" s="92"/>
      <c r="FAA155" s="92"/>
      <c r="FAB155" s="92"/>
      <c r="FAC155" s="92"/>
      <c r="FAD155" s="92"/>
      <c r="FAE155" s="92"/>
      <c r="FAF155" s="92"/>
      <c r="FAG155" s="92" t="s">
        <v>197</v>
      </c>
      <c r="FAH155" s="92"/>
      <c r="FAI155" s="92"/>
      <c r="FAJ155" s="92"/>
      <c r="FAK155" s="92"/>
      <c r="FAL155" s="92"/>
      <c r="FAM155" s="92"/>
      <c r="FAN155" s="92"/>
      <c r="FAO155" s="92" t="s">
        <v>197</v>
      </c>
      <c r="FAP155" s="92"/>
      <c r="FAQ155" s="92"/>
      <c r="FAR155" s="92"/>
      <c r="FAS155" s="92"/>
      <c r="FAT155" s="92"/>
      <c r="FAU155" s="92"/>
      <c r="FAV155" s="92"/>
      <c r="FAW155" s="92" t="s">
        <v>197</v>
      </c>
      <c r="FAX155" s="92"/>
      <c r="FAY155" s="92"/>
      <c r="FAZ155" s="92"/>
      <c r="FBA155" s="92"/>
      <c r="FBB155" s="92"/>
      <c r="FBC155" s="92"/>
      <c r="FBD155" s="92"/>
      <c r="FBE155" s="92" t="s">
        <v>197</v>
      </c>
      <c r="FBF155" s="92"/>
      <c r="FBG155" s="92"/>
      <c r="FBH155" s="92"/>
      <c r="FBI155" s="92"/>
      <c r="FBJ155" s="92"/>
      <c r="FBK155" s="92"/>
      <c r="FBL155" s="92"/>
      <c r="FBM155" s="92" t="s">
        <v>197</v>
      </c>
      <c r="FBN155" s="92"/>
      <c r="FBO155" s="92"/>
      <c r="FBP155" s="92"/>
      <c r="FBQ155" s="92"/>
      <c r="FBR155" s="92"/>
      <c r="FBS155" s="92"/>
      <c r="FBT155" s="92"/>
      <c r="FBU155" s="92" t="s">
        <v>197</v>
      </c>
      <c r="FBV155" s="92"/>
      <c r="FBW155" s="92"/>
      <c r="FBX155" s="92"/>
      <c r="FBY155" s="92"/>
      <c r="FBZ155" s="92"/>
      <c r="FCA155" s="92"/>
      <c r="FCB155" s="92"/>
      <c r="FCC155" s="92" t="s">
        <v>197</v>
      </c>
      <c r="FCD155" s="92"/>
      <c r="FCE155" s="92"/>
      <c r="FCF155" s="92"/>
      <c r="FCG155" s="92"/>
      <c r="FCH155" s="92"/>
      <c r="FCI155" s="92"/>
      <c r="FCJ155" s="92"/>
      <c r="FCK155" s="92" t="s">
        <v>197</v>
      </c>
      <c r="FCL155" s="92"/>
      <c r="FCM155" s="92"/>
      <c r="FCN155" s="92"/>
      <c r="FCO155" s="92"/>
      <c r="FCP155" s="92"/>
      <c r="FCQ155" s="92"/>
      <c r="FCR155" s="92"/>
      <c r="FCS155" s="92" t="s">
        <v>197</v>
      </c>
      <c r="FCT155" s="92"/>
      <c r="FCU155" s="92"/>
      <c r="FCV155" s="92"/>
      <c r="FCW155" s="92"/>
      <c r="FCX155" s="92"/>
      <c r="FCY155" s="92"/>
      <c r="FCZ155" s="92"/>
      <c r="FDA155" s="92" t="s">
        <v>197</v>
      </c>
      <c r="FDB155" s="92"/>
      <c r="FDC155" s="92"/>
      <c r="FDD155" s="92"/>
      <c r="FDE155" s="92"/>
      <c r="FDF155" s="92"/>
      <c r="FDG155" s="92"/>
      <c r="FDH155" s="92"/>
      <c r="FDI155" s="92" t="s">
        <v>197</v>
      </c>
      <c r="FDJ155" s="92"/>
      <c r="FDK155" s="92"/>
      <c r="FDL155" s="92"/>
      <c r="FDM155" s="92"/>
      <c r="FDN155" s="92"/>
      <c r="FDO155" s="92"/>
      <c r="FDP155" s="92"/>
      <c r="FDQ155" s="92" t="s">
        <v>197</v>
      </c>
      <c r="FDR155" s="92"/>
      <c r="FDS155" s="92"/>
      <c r="FDT155" s="92"/>
      <c r="FDU155" s="92"/>
      <c r="FDV155" s="92"/>
      <c r="FDW155" s="92"/>
      <c r="FDX155" s="92"/>
      <c r="FDY155" s="92" t="s">
        <v>197</v>
      </c>
      <c r="FDZ155" s="92"/>
      <c r="FEA155" s="92"/>
      <c r="FEB155" s="92"/>
      <c r="FEC155" s="92"/>
      <c r="FED155" s="92"/>
      <c r="FEE155" s="92"/>
      <c r="FEF155" s="92"/>
      <c r="FEG155" s="92" t="s">
        <v>197</v>
      </c>
      <c r="FEH155" s="92"/>
      <c r="FEI155" s="92"/>
      <c r="FEJ155" s="92"/>
      <c r="FEK155" s="92"/>
      <c r="FEL155" s="92"/>
      <c r="FEM155" s="92"/>
      <c r="FEN155" s="92"/>
      <c r="FEO155" s="92" t="s">
        <v>197</v>
      </c>
      <c r="FEP155" s="92"/>
      <c r="FEQ155" s="92"/>
      <c r="FER155" s="92"/>
      <c r="FES155" s="92"/>
      <c r="FET155" s="92"/>
      <c r="FEU155" s="92"/>
      <c r="FEV155" s="92"/>
      <c r="FEW155" s="92" t="s">
        <v>197</v>
      </c>
      <c r="FEX155" s="92"/>
      <c r="FEY155" s="92"/>
      <c r="FEZ155" s="92"/>
      <c r="FFA155" s="92"/>
      <c r="FFB155" s="92"/>
      <c r="FFC155" s="92"/>
      <c r="FFD155" s="92"/>
      <c r="FFE155" s="92" t="s">
        <v>197</v>
      </c>
      <c r="FFF155" s="92"/>
      <c r="FFG155" s="92"/>
      <c r="FFH155" s="92"/>
      <c r="FFI155" s="92"/>
      <c r="FFJ155" s="92"/>
      <c r="FFK155" s="92"/>
      <c r="FFL155" s="92"/>
      <c r="FFM155" s="92" t="s">
        <v>197</v>
      </c>
      <c r="FFN155" s="92"/>
      <c r="FFO155" s="92"/>
      <c r="FFP155" s="92"/>
      <c r="FFQ155" s="92"/>
      <c r="FFR155" s="92"/>
      <c r="FFS155" s="92"/>
      <c r="FFT155" s="92"/>
      <c r="FFU155" s="92" t="s">
        <v>197</v>
      </c>
      <c r="FFV155" s="92"/>
      <c r="FFW155" s="92"/>
      <c r="FFX155" s="92"/>
      <c r="FFY155" s="92"/>
      <c r="FFZ155" s="92"/>
      <c r="FGA155" s="92"/>
      <c r="FGB155" s="92"/>
      <c r="FGC155" s="92" t="s">
        <v>197</v>
      </c>
      <c r="FGD155" s="92"/>
      <c r="FGE155" s="92"/>
      <c r="FGF155" s="92"/>
      <c r="FGG155" s="92"/>
      <c r="FGH155" s="92"/>
      <c r="FGI155" s="92"/>
      <c r="FGJ155" s="92"/>
      <c r="FGK155" s="92" t="s">
        <v>197</v>
      </c>
      <c r="FGL155" s="92"/>
      <c r="FGM155" s="92"/>
      <c r="FGN155" s="92"/>
      <c r="FGO155" s="92"/>
      <c r="FGP155" s="92"/>
      <c r="FGQ155" s="92"/>
      <c r="FGR155" s="92"/>
      <c r="FGS155" s="92" t="s">
        <v>197</v>
      </c>
      <c r="FGT155" s="92"/>
      <c r="FGU155" s="92"/>
      <c r="FGV155" s="92"/>
      <c r="FGW155" s="92"/>
      <c r="FGX155" s="92"/>
      <c r="FGY155" s="92"/>
      <c r="FGZ155" s="92"/>
      <c r="FHA155" s="92" t="s">
        <v>197</v>
      </c>
      <c r="FHB155" s="92"/>
      <c r="FHC155" s="92"/>
      <c r="FHD155" s="92"/>
      <c r="FHE155" s="92"/>
      <c r="FHF155" s="92"/>
      <c r="FHG155" s="92"/>
      <c r="FHH155" s="92"/>
      <c r="FHI155" s="92" t="s">
        <v>197</v>
      </c>
      <c r="FHJ155" s="92"/>
      <c r="FHK155" s="92"/>
      <c r="FHL155" s="92"/>
      <c r="FHM155" s="92"/>
      <c r="FHN155" s="92"/>
      <c r="FHO155" s="92"/>
      <c r="FHP155" s="92"/>
      <c r="FHQ155" s="92" t="s">
        <v>197</v>
      </c>
      <c r="FHR155" s="92"/>
      <c r="FHS155" s="92"/>
      <c r="FHT155" s="92"/>
      <c r="FHU155" s="92"/>
      <c r="FHV155" s="92"/>
      <c r="FHW155" s="92"/>
      <c r="FHX155" s="92"/>
      <c r="FHY155" s="92" t="s">
        <v>197</v>
      </c>
      <c r="FHZ155" s="92"/>
      <c r="FIA155" s="92"/>
      <c r="FIB155" s="92"/>
      <c r="FIC155" s="92"/>
      <c r="FID155" s="92"/>
      <c r="FIE155" s="92"/>
      <c r="FIF155" s="92"/>
      <c r="FIG155" s="92" t="s">
        <v>197</v>
      </c>
      <c r="FIH155" s="92"/>
      <c r="FII155" s="92"/>
      <c r="FIJ155" s="92"/>
      <c r="FIK155" s="92"/>
      <c r="FIL155" s="92"/>
      <c r="FIM155" s="92"/>
      <c r="FIN155" s="92"/>
      <c r="FIO155" s="92" t="s">
        <v>197</v>
      </c>
      <c r="FIP155" s="92"/>
      <c r="FIQ155" s="92"/>
      <c r="FIR155" s="92"/>
      <c r="FIS155" s="92"/>
      <c r="FIT155" s="92"/>
      <c r="FIU155" s="92"/>
      <c r="FIV155" s="92"/>
      <c r="FIW155" s="92" t="s">
        <v>197</v>
      </c>
      <c r="FIX155" s="92"/>
      <c r="FIY155" s="92"/>
      <c r="FIZ155" s="92"/>
      <c r="FJA155" s="92"/>
      <c r="FJB155" s="92"/>
      <c r="FJC155" s="92"/>
      <c r="FJD155" s="92"/>
      <c r="FJE155" s="92" t="s">
        <v>197</v>
      </c>
      <c r="FJF155" s="92"/>
      <c r="FJG155" s="92"/>
      <c r="FJH155" s="92"/>
      <c r="FJI155" s="92"/>
      <c r="FJJ155" s="92"/>
      <c r="FJK155" s="92"/>
      <c r="FJL155" s="92"/>
      <c r="FJM155" s="92" t="s">
        <v>197</v>
      </c>
      <c r="FJN155" s="92"/>
      <c r="FJO155" s="92"/>
      <c r="FJP155" s="92"/>
      <c r="FJQ155" s="92"/>
      <c r="FJR155" s="92"/>
      <c r="FJS155" s="92"/>
      <c r="FJT155" s="92"/>
      <c r="FJU155" s="92" t="s">
        <v>197</v>
      </c>
      <c r="FJV155" s="92"/>
      <c r="FJW155" s="92"/>
      <c r="FJX155" s="92"/>
      <c r="FJY155" s="92"/>
      <c r="FJZ155" s="92"/>
      <c r="FKA155" s="92"/>
      <c r="FKB155" s="92"/>
      <c r="FKC155" s="92" t="s">
        <v>197</v>
      </c>
      <c r="FKD155" s="92"/>
      <c r="FKE155" s="92"/>
      <c r="FKF155" s="92"/>
      <c r="FKG155" s="92"/>
      <c r="FKH155" s="92"/>
      <c r="FKI155" s="92"/>
      <c r="FKJ155" s="92"/>
      <c r="FKK155" s="92" t="s">
        <v>197</v>
      </c>
      <c r="FKL155" s="92"/>
      <c r="FKM155" s="92"/>
      <c r="FKN155" s="92"/>
      <c r="FKO155" s="92"/>
      <c r="FKP155" s="92"/>
      <c r="FKQ155" s="92"/>
      <c r="FKR155" s="92"/>
      <c r="FKS155" s="92" t="s">
        <v>197</v>
      </c>
      <c r="FKT155" s="92"/>
      <c r="FKU155" s="92"/>
      <c r="FKV155" s="92"/>
      <c r="FKW155" s="92"/>
      <c r="FKX155" s="92"/>
      <c r="FKY155" s="92"/>
      <c r="FKZ155" s="92"/>
      <c r="FLA155" s="92" t="s">
        <v>197</v>
      </c>
      <c r="FLB155" s="92"/>
      <c r="FLC155" s="92"/>
      <c r="FLD155" s="92"/>
      <c r="FLE155" s="92"/>
      <c r="FLF155" s="92"/>
      <c r="FLG155" s="92"/>
      <c r="FLH155" s="92"/>
      <c r="FLI155" s="92" t="s">
        <v>197</v>
      </c>
      <c r="FLJ155" s="92"/>
      <c r="FLK155" s="92"/>
      <c r="FLL155" s="92"/>
      <c r="FLM155" s="92"/>
      <c r="FLN155" s="92"/>
      <c r="FLO155" s="92"/>
      <c r="FLP155" s="92"/>
      <c r="FLQ155" s="92" t="s">
        <v>197</v>
      </c>
      <c r="FLR155" s="92"/>
      <c r="FLS155" s="92"/>
      <c r="FLT155" s="92"/>
      <c r="FLU155" s="92"/>
      <c r="FLV155" s="92"/>
      <c r="FLW155" s="92"/>
      <c r="FLX155" s="92"/>
      <c r="FLY155" s="92" t="s">
        <v>197</v>
      </c>
      <c r="FLZ155" s="92"/>
      <c r="FMA155" s="92"/>
      <c r="FMB155" s="92"/>
      <c r="FMC155" s="92"/>
      <c r="FMD155" s="92"/>
      <c r="FME155" s="92"/>
      <c r="FMF155" s="92"/>
      <c r="FMG155" s="92" t="s">
        <v>197</v>
      </c>
      <c r="FMH155" s="92"/>
      <c r="FMI155" s="92"/>
      <c r="FMJ155" s="92"/>
      <c r="FMK155" s="92"/>
      <c r="FML155" s="92"/>
      <c r="FMM155" s="92"/>
      <c r="FMN155" s="92"/>
      <c r="FMO155" s="92" t="s">
        <v>197</v>
      </c>
      <c r="FMP155" s="92"/>
      <c r="FMQ155" s="92"/>
      <c r="FMR155" s="92"/>
      <c r="FMS155" s="92"/>
      <c r="FMT155" s="92"/>
      <c r="FMU155" s="92"/>
      <c r="FMV155" s="92"/>
      <c r="FMW155" s="92" t="s">
        <v>197</v>
      </c>
      <c r="FMX155" s="92"/>
      <c r="FMY155" s="92"/>
      <c r="FMZ155" s="92"/>
      <c r="FNA155" s="92"/>
      <c r="FNB155" s="92"/>
      <c r="FNC155" s="92"/>
      <c r="FND155" s="92"/>
      <c r="FNE155" s="92" t="s">
        <v>197</v>
      </c>
      <c r="FNF155" s="92"/>
      <c r="FNG155" s="92"/>
      <c r="FNH155" s="92"/>
      <c r="FNI155" s="92"/>
      <c r="FNJ155" s="92"/>
      <c r="FNK155" s="92"/>
      <c r="FNL155" s="92"/>
      <c r="FNM155" s="92" t="s">
        <v>197</v>
      </c>
      <c r="FNN155" s="92"/>
      <c r="FNO155" s="92"/>
      <c r="FNP155" s="92"/>
      <c r="FNQ155" s="92"/>
      <c r="FNR155" s="92"/>
      <c r="FNS155" s="92"/>
      <c r="FNT155" s="92"/>
      <c r="FNU155" s="92" t="s">
        <v>197</v>
      </c>
      <c r="FNV155" s="92"/>
      <c r="FNW155" s="92"/>
      <c r="FNX155" s="92"/>
      <c r="FNY155" s="92"/>
      <c r="FNZ155" s="92"/>
      <c r="FOA155" s="92"/>
      <c r="FOB155" s="92"/>
      <c r="FOC155" s="92" t="s">
        <v>197</v>
      </c>
      <c r="FOD155" s="92"/>
      <c r="FOE155" s="92"/>
      <c r="FOF155" s="92"/>
      <c r="FOG155" s="92"/>
      <c r="FOH155" s="92"/>
      <c r="FOI155" s="92"/>
      <c r="FOJ155" s="92"/>
      <c r="FOK155" s="92" t="s">
        <v>197</v>
      </c>
      <c r="FOL155" s="92"/>
      <c r="FOM155" s="92"/>
      <c r="FON155" s="92"/>
      <c r="FOO155" s="92"/>
      <c r="FOP155" s="92"/>
      <c r="FOQ155" s="92"/>
      <c r="FOR155" s="92"/>
      <c r="FOS155" s="92" t="s">
        <v>197</v>
      </c>
      <c r="FOT155" s="92"/>
      <c r="FOU155" s="92"/>
      <c r="FOV155" s="92"/>
      <c r="FOW155" s="92"/>
      <c r="FOX155" s="92"/>
      <c r="FOY155" s="92"/>
      <c r="FOZ155" s="92"/>
      <c r="FPA155" s="92" t="s">
        <v>197</v>
      </c>
      <c r="FPB155" s="92"/>
      <c r="FPC155" s="92"/>
      <c r="FPD155" s="92"/>
      <c r="FPE155" s="92"/>
      <c r="FPF155" s="92"/>
      <c r="FPG155" s="92"/>
      <c r="FPH155" s="92"/>
      <c r="FPI155" s="92" t="s">
        <v>197</v>
      </c>
      <c r="FPJ155" s="92"/>
      <c r="FPK155" s="92"/>
      <c r="FPL155" s="92"/>
      <c r="FPM155" s="92"/>
      <c r="FPN155" s="92"/>
      <c r="FPO155" s="92"/>
      <c r="FPP155" s="92"/>
      <c r="FPQ155" s="92" t="s">
        <v>197</v>
      </c>
      <c r="FPR155" s="92"/>
      <c r="FPS155" s="92"/>
      <c r="FPT155" s="92"/>
      <c r="FPU155" s="92"/>
      <c r="FPV155" s="92"/>
      <c r="FPW155" s="92"/>
      <c r="FPX155" s="92"/>
      <c r="FPY155" s="92" t="s">
        <v>197</v>
      </c>
      <c r="FPZ155" s="92"/>
      <c r="FQA155" s="92"/>
      <c r="FQB155" s="92"/>
      <c r="FQC155" s="92"/>
      <c r="FQD155" s="92"/>
      <c r="FQE155" s="92"/>
      <c r="FQF155" s="92"/>
      <c r="FQG155" s="92" t="s">
        <v>197</v>
      </c>
      <c r="FQH155" s="92"/>
      <c r="FQI155" s="92"/>
      <c r="FQJ155" s="92"/>
      <c r="FQK155" s="92"/>
      <c r="FQL155" s="92"/>
      <c r="FQM155" s="92"/>
      <c r="FQN155" s="92"/>
      <c r="FQO155" s="92" t="s">
        <v>197</v>
      </c>
      <c r="FQP155" s="92"/>
      <c r="FQQ155" s="92"/>
      <c r="FQR155" s="92"/>
      <c r="FQS155" s="92"/>
      <c r="FQT155" s="92"/>
      <c r="FQU155" s="92"/>
      <c r="FQV155" s="92"/>
      <c r="FQW155" s="92" t="s">
        <v>197</v>
      </c>
      <c r="FQX155" s="92"/>
      <c r="FQY155" s="92"/>
      <c r="FQZ155" s="92"/>
      <c r="FRA155" s="92"/>
      <c r="FRB155" s="92"/>
      <c r="FRC155" s="92"/>
      <c r="FRD155" s="92"/>
      <c r="FRE155" s="92" t="s">
        <v>197</v>
      </c>
      <c r="FRF155" s="92"/>
      <c r="FRG155" s="92"/>
      <c r="FRH155" s="92"/>
      <c r="FRI155" s="92"/>
      <c r="FRJ155" s="92"/>
      <c r="FRK155" s="92"/>
      <c r="FRL155" s="92"/>
      <c r="FRM155" s="92" t="s">
        <v>197</v>
      </c>
      <c r="FRN155" s="92"/>
      <c r="FRO155" s="92"/>
      <c r="FRP155" s="92"/>
      <c r="FRQ155" s="92"/>
      <c r="FRR155" s="92"/>
      <c r="FRS155" s="92"/>
      <c r="FRT155" s="92"/>
      <c r="FRU155" s="92" t="s">
        <v>197</v>
      </c>
      <c r="FRV155" s="92"/>
      <c r="FRW155" s="92"/>
      <c r="FRX155" s="92"/>
      <c r="FRY155" s="92"/>
      <c r="FRZ155" s="92"/>
      <c r="FSA155" s="92"/>
      <c r="FSB155" s="92"/>
      <c r="FSC155" s="92" t="s">
        <v>197</v>
      </c>
      <c r="FSD155" s="92"/>
      <c r="FSE155" s="92"/>
      <c r="FSF155" s="92"/>
      <c r="FSG155" s="92"/>
      <c r="FSH155" s="92"/>
      <c r="FSI155" s="92"/>
      <c r="FSJ155" s="92"/>
      <c r="FSK155" s="92" t="s">
        <v>197</v>
      </c>
      <c r="FSL155" s="92"/>
      <c r="FSM155" s="92"/>
      <c r="FSN155" s="92"/>
      <c r="FSO155" s="92"/>
      <c r="FSP155" s="92"/>
      <c r="FSQ155" s="92"/>
      <c r="FSR155" s="92"/>
      <c r="FSS155" s="92" t="s">
        <v>197</v>
      </c>
      <c r="FST155" s="92"/>
      <c r="FSU155" s="92"/>
      <c r="FSV155" s="92"/>
      <c r="FSW155" s="92"/>
      <c r="FSX155" s="92"/>
      <c r="FSY155" s="92"/>
      <c r="FSZ155" s="92"/>
      <c r="FTA155" s="92" t="s">
        <v>197</v>
      </c>
      <c r="FTB155" s="92"/>
      <c r="FTC155" s="92"/>
      <c r="FTD155" s="92"/>
      <c r="FTE155" s="92"/>
      <c r="FTF155" s="92"/>
      <c r="FTG155" s="92"/>
      <c r="FTH155" s="92"/>
      <c r="FTI155" s="92" t="s">
        <v>197</v>
      </c>
      <c r="FTJ155" s="92"/>
      <c r="FTK155" s="92"/>
      <c r="FTL155" s="92"/>
      <c r="FTM155" s="92"/>
      <c r="FTN155" s="92"/>
      <c r="FTO155" s="92"/>
      <c r="FTP155" s="92"/>
      <c r="FTQ155" s="92" t="s">
        <v>197</v>
      </c>
      <c r="FTR155" s="92"/>
      <c r="FTS155" s="92"/>
      <c r="FTT155" s="92"/>
      <c r="FTU155" s="92"/>
      <c r="FTV155" s="92"/>
      <c r="FTW155" s="92"/>
      <c r="FTX155" s="92"/>
      <c r="FTY155" s="92" t="s">
        <v>197</v>
      </c>
      <c r="FTZ155" s="92"/>
      <c r="FUA155" s="92"/>
      <c r="FUB155" s="92"/>
      <c r="FUC155" s="92"/>
      <c r="FUD155" s="92"/>
      <c r="FUE155" s="92"/>
      <c r="FUF155" s="92"/>
      <c r="FUG155" s="92" t="s">
        <v>197</v>
      </c>
      <c r="FUH155" s="92"/>
      <c r="FUI155" s="92"/>
      <c r="FUJ155" s="92"/>
      <c r="FUK155" s="92"/>
      <c r="FUL155" s="92"/>
      <c r="FUM155" s="92"/>
      <c r="FUN155" s="92"/>
      <c r="FUO155" s="92" t="s">
        <v>197</v>
      </c>
      <c r="FUP155" s="92"/>
      <c r="FUQ155" s="92"/>
      <c r="FUR155" s="92"/>
      <c r="FUS155" s="92"/>
      <c r="FUT155" s="92"/>
      <c r="FUU155" s="92"/>
      <c r="FUV155" s="92"/>
      <c r="FUW155" s="92" t="s">
        <v>197</v>
      </c>
      <c r="FUX155" s="92"/>
      <c r="FUY155" s="92"/>
      <c r="FUZ155" s="92"/>
      <c r="FVA155" s="92"/>
      <c r="FVB155" s="92"/>
      <c r="FVC155" s="92"/>
      <c r="FVD155" s="92"/>
      <c r="FVE155" s="92" t="s">
        <v>197</v>
      </c>
      <c r="FVF155" s="92"/>
      <c r="FVG155" s="92"/>
      <c r="FVH155" s="92"/>
      <c r="FVI155" s="92"/>
      <c r="FVJ155" s="92"/>
      <c r="FVK155" s="92"/>
      <c r="FVL155" s="92"/>
      <c r="FVM155" s="92" t="s">
        <v>197</v>
      </c>
      <c r="FVN155" s="92"/>
      <c r="FVO155" s="92"/>
      <c r="FVP155" s="92"/>
      <c r="FVQ155" s="92"/>
      <c r="FVR155" s="92"/>
      <c r="FVS155" s="92"/>
      <c r="FVT155" s="92"/>
      <c r="FVU155" s="92" t="s">
        <v>197</v>
      </c>
      <c r="FVV155" s="92"/>
      <c r="FVW155" s="92"/>
      <c r="FVX155" s="92"/>
      <c r="FVY155" s="92"/>
      <c r="FVZ155" s="92"/>
      <c r="FWA155" s="92"/>
      <c r="FWB155" s="92"/>
      <c r="FWC155" s="92" t="s">
        <v>197</v>
      </c>
      <c r="FWD155" s="92"/>
      <c r="FWE155" s="92"/>
      <c r="FWF155" s="92"/>
      <c r="FWG155" s="92"/>
      <c r="FWH155" s="92"/>
      <c r="FWI155" s="92"/>
      <c r="FWJ155" s="92"/>
      <c r="FWK155" s="92" t="s">
        <v>197</v>
      </c>
      <c r="FWL155" s="92"/>
      <c r="FWM155" s="92"/>
      <c r="FWN155" s="92"/>
      <c r="FWO155" s="92"/>
      <c r="FWP155" s="92"/>
      <c r="FWQ155" s="92"/>
      <c r="FWR155" s="92"/>
      <c r="FWS155" s="92" t="s">
        <v>197</v>
      </c>
      <c r="FWT155" s="92"/>
      <c r="FWU155" s="92"/>
      <c r="FWV155" s="92"/>
      <c r="FWW155" s="92"/>
      <c r="FWX155" s="92"/>
      <c r="FWY155" s="92"/>
      <c r="FWZ155" s="92"/>
      <c r="FXA155" s="92" t="s">
        <v>197</v>
      </c>
      <c r="FXB155" s="92"/>
      <c r="FXC155" s="92"/>
      <c r="FXD155" s="92"/>
      <c r="FXE155" s="92"/>
      <c r="FXF155" s="92"/>
      <c r="FXG155" s="92"/>
      <c r="FXH155" s="92"/>
      <c r="FXI155" s="92" t="s">
        <v>197</v>
      </c>
      <c r="FXJ155" s="92"/>
      <c r="FXK155" s="92"/>
      <c r="FXL155" s="92"/>
      <c r="FXM155" s="92"/>
      <c r="FXN155" s="92"/>
      <c r="FXO155" s="92"/>
      <c r="FXP155" s="92"/>
      <c r="FXQ155" s="92" t="s">
        <v>197</v>
      </c>
      <c r="FXR155" s="92"/>
      <c r="FXS155" s="92"/>
      <c r="FXT155" s="92"/>
      <c r="FXU155" s="92"/>
      <c r="FXV155" s="92"/>
      <c r="FXW155" s="92"/>
      <c r="FXX155" s="92"/>
      <c r="FXY155" s="92" t="s">
        <v>197</v>
      </c>
      <c r="FXZ155" s="92"/>
      <c r="FYA155" s="92"/>
      <c r="FYB155" s="92"/>
      <c r="FYC155" s="92"/>
      <c r="FYD155" s="92"/>
      <c r="FYE155" s="92"/>
      <c r="FYF155" s="92"/>
      <c r="FYG155" s="92" t="s">
        <v>197</v>
      </c>
      <c r="FYH155" s="92"/>
      <c r="FYI155" s="92"/>
      <c r="FYJ155" s="92"/>
      <c r="FYK155" s="92"/>
      <c r="FYL155" s="92"/>
      <c r="FYM155" s="92"/>
      <c r="FYN155" s="92"/>
      <c r="FYO155" s="92" t="s">
        <v>197</v>
      </c>
      <c r="FYP155" s="92"/>
      <c r="FYQ155" s="92"/>
      <c r="FYR155" s="92"/>
      <c r="FYS155" s="92"/>
      <c r="FYT155" s="92"/>
      <c r="FYU155" s="92"/>
      <c r="FYV155" s="92"/>
      <c r="FYW155" s="92" t="s">
        <v>197</v>
      </c>
      <c r="FYX155" s="92"/>
      <c r="FYY155" s="92"/>
      <c r="FYZ155" s="92"/>
      <c r="FZA155" s="92"/>
      <c r="FZB155" s="92"/>
      <c r="FZC155" s="92"/>
      <c r="FZD155" s="92"/>
      <c r="FZE155" s="92" t="s">
        <v>197</v>
      </c>
      <c r="FZF155" s="92"/>
      <c r="FZG155" s="92"/>
      <c r="FZH155" s="92"/>
      <c r="FZI155" s="92"/>
      <c r="FZJ155" s="92"/>
      <c r="FZK155" s="92"/>
      <c r="FZL155" s="92"/>
      <c r="FZM155" s="92" t="s">
        <v>197</v>
      </c>
      <c r="FZN155" s="92"/>
      <c r="FZO155" s="92"/>
      <c r="FZP155" s="92"/>
      <c r="FZQ155" s="92"/>
      <c r="FZR155" s="92"/>
      <c r="FZS155" s="92"/>
      <c r="FZT155" s="92"/>
      <c r="FZU155" s="92" t="s">
        <v>197</v>
      </c>
      <c r="FZV155" s="92"/>
      <c r="FZW155" s="92"/>
      <c r="FZX155" s="92"/>
      <c r="FZY155" s="92"/>
      <c r="FZZ155" s="92"/>
      <c r="GAA155" s="92"/>
      <c r="GAB155" s="92"/>
      <c r="GAC155" s="92" t="s">
        <v>197</v>
      </c>
      <c r="GAD155" s="92"/>
      <c r="GAE155" s="92"/>
      <c r="GAF155" s="92"/>
      <c r="GAG155" s="92"/>
      <c r="GAH155" s="92"/>
      <c r="GAI155" s="92"/>
      <c r="GAJ155" s="92"/>
      <c r="GAK155" s="92" t="s">
        <v>197</v>
      </c>
      <c r="GAL155" s="92"/>
      <c r="GAM155" s="92"/>
      <c r="GAN155" s="92"/>
      <c r="GAO155" s="92"/>
      <c r="GAP155" s="92"/>
      <c r="GAQ155" s="92"/>
      <c r="GAR155" s="92"/>
      <c r="GAS155" s="92" t="s">
        <v>197</v>
      </c>
      <c r="GAT155" s="92"/>
      <c r="GAU155" s="92"/>
      <c r="GAV155" s="92"/>
      <c r="GAW155" s="92"/>
      <c r="GAX155" s="92"/>
      <c r="GAY155" s="92"/>
      <c r="GAZ155" s="92"/>
      <c r="GBA155" s="92" t="s">
        <v>197</v>
      </c>
      <c r="GBB155" s="92"/>
      <c r="GBC155" s="92"/>
      <c r="GBD155" s="92"/>
      <c r="GBE155" s="92"/>
      <c r="GBF155" s="92"/>
      <c r="GBG155" s="92"/>
      <c r="GBH155" s="92"/>
      <c r="GBI155" s="92" t="s">
        <v>197</v>
      </c>
      <c r="GBJ155" s="92"/>
      <c r="GBK155" s="92"/>
      <c r="GBL155" s="92"/>
      <c r="GBM155" s="92"/>
      <c r="GBN155" s="92"/>
      <c r="GBO155" s="92"/>
      <c r="GBP155" s="92"/>
      <c r="GBQ155" s="92" t="s">
        <v>197</v>
      </c>
      <c r="GBR155" s="92"/>
      <c r="GBS155" s="92"/>
      <c r="GBT155" s="92"/>
      <c r="GBU155" s="92"/>
      <c r="GBV155" s="92"/>
      <c r="GBW155" s="92"/>
      <c r="GBX155" s="92"/>
      <c r="GBY155" s="92" t="s">
        <v>197</v>
      </c>
      <c r="GBZ155" s="92"/>
      <c r="GCA155" s="92"/>
      <c r="GCB155" s="92"/>
      <c r="GCC155" s="92"/>
      <c r="GCD155" s="92"/>
      <c r="GCE155" s="92"/>
      <c r="GCF155" s="92"/>
      <c r="GCG155" s="92" t="s">
        <v>197</v>
      </c>
      <c r="GCH155" s="92"/>
      <c r="GCI155" s="92"/>
      <c r="GCJ155" s="92"/>
      <c r="GCK155" s="92"/>
      <c r="GCL155" s="92"/>
      <c r="GCM155" s="92"/>
      <c r="GCN155" s="92"/>
      <c r="GCO155" s="92" t="s">
        <v>197</v>
      </c>
      <c r="GCP155" s="92"/>
      <c r="GCQ155" s="92"/>
      <c r="GCR155" s="92"/>
      <c r="GCS155" s="92"/>
      <c r="GCT155" s="92"/>
      <c r="GCU155" s="92"/>
      <c r="GCV155" s="92"/>
      <c r="GCW155" s="92" t="s">
        <v>197</v>
      </c>
      <c r="GCX155" s="92"/>
      <c r="GCY155" s="92"/>
      <c r="GCZ155" s="92"/>
      <c r="GDA155" s="92"/>
      <c r="GDB155" s="92"/>
      <c r="GDC155" s="92"/>
      <c r="GDD155" s="92"/>
      <c r="GDE155" s="92" t="s">
        <v>197</v>
      </c>
      <c r="GDF155" s="92"/>
      <c r="GDG155" s="92"/>
      <c r="GDH155" s="92"/>
      <c r="GDI155" s="92"/>
      <c r="GDJ155" s="92"/>
      <c r="GDK155" s="92"/>
      <c r="GDL155" s="92"/>
      <c r="GDM155" s="92" t="s">
        <v>197</v>
      </c>
      <c r="GDN155" s="92"/>
      <c r="GDO155" s="92"/>
      <c r="GDP155" s="92"/>
      <c r="GDQ155" s="92"/>
      <c r="GDR155" s="92"/>
      <c r="GDS155" s="92"/>
      <c r="GDT155" s="92"/>
      <c r="GDU155" s="92" t="s">
        <v>197</v>
      </c>
      <c r="GDV155" s="92"/>
      <c r="GDW155" s="92"/>
      <c r="GDX155" s="92"/>
      <c r="GDY155" s="92"/>
      <c r="GDZ155" s="92"/>
      <c r="GEA155" s="92"/>
      <c r="GEB155" s="92"/>
      <c r="GEC155" s="92" t="s">
        <v>197</v>
      </c>
      <c r="GED155" s="92"/>
      <c r="GEE155" s="92"/>
      <c r="GEF155" s="92"/>
      <c r="GEG155" s="92"/>
      <c r="GEH155" s="92"/>
      <c r="GEI155" s="92"/>
      <c r="GEJ155" s="92"/>
      <c r="GEK155" s="92" t="s">
        <v>197</v>
      </c>
      <c r="GEL155" s="92"/>
      <c r="GEM155" s="92"/>
      <c r="GEN155" s="92"/>
      <c r="GEO155" s="92"/>
      <c r="GEP155" s="92"/>
      <c r="GEQ155" s="92"/>
      <c r="GER155" s="92"/>
      <c r="GES155" s="92" t="s">
        <v>197</v>
      </c>
      <c r="GET155" s="92"/>
      <c r="GEU155" s="92"/>
      <c r="GEV155" s="92"/>
      <c r="GEW155" s="92"/>
      <c r="GEX155" s="92"/>
      <c r="GEY155" s="92"/>
      <c r="GEZ155" s="92"/>
      <c r="GFA155" s="92" t="s">
        <v>197</v>
      </c>
      <c r="GFB155" s="92"/>
      <c r="GFC155" s="92"/>
      <c r="GFD155" s="92"/>
      <c r="GFE155" s="92"/>
      <c r="GFF155" s="92"/>
      <c r="GFG155" s="92"/>
      <c r="GFH155" s="92"/>
      <c r="GFI155" s="92" t="s">
        <v>197</v>
      </c>
      <c r="GFJ155" s="92"/>
      <c r="GFK155" s="92"/>
      <c r="GFL155" s="92"/>
      <c r="GFM155" s="92"/>
      <c r="GFN155" s="92"/>
      <c r="GFO155" s="92"/>
      <c r="GFP155" s="92"/>
      <c r="GFQ155" s="92" t="s">
        <v>197</v>
      </c>
      <c r="GFR155" s="92"/>
      <c r="GFS155" s="92"/>
      <c r="GFT155" s="92"/>
      <c r="GFU155" s="92"/>
      <c r="GFV155" s="92"/>
      <c r="GFW155" s="92"/>
      <c r="GFX155" s="92"/>
      <c r="GFY155" s="92" t="s">
        <v>197</v>
      </c>
      <c r="GFZ155" s="92"/>
      <c r="GGA155" s="92"/>
      <c r="GGB155" s="92"/>
      <c r="GGC155" s="92"/>
      <c r="GGD155" s="92"/>
      <c r="GGE155" s="92"/>
      <c r="GGF155" s="92"/>
      <c r="GGG155" s="92" t="s">
        <v>197</v>
      </c>
      <c r="GGH155" s="92"/>
      <c r="GGI155" s="92"/>
      <c r="GGJ155" s="92"/>
      <c r="GGK155" s="92"/>
      <c r="GGL155" s="92"/>
      <c r="GGM155" s="92"/>
      <c r="GGN155" s="92"/>
      <c r="GGO155" s="92" t="s">
        <v>197</v>
      </c>
      <c r="GGP155" s="92"/>
      <c r="GGQ155" s="92"/>
      <c r="GGR155" s="92"/>
      <c r="GGS155" s="92"/>
      <c r="GGT155" s="92"/>
      <c r="GGU155" s="92"/>
      <c r="GGV155" s="92"/>
      <c r="GGW155" s="92" t="s">
        <v>197</v>
      </c>
      <c r="GGX155" s="92"/>
      <c r="GGY155" s="92"/>
      <c r="GGZ155" s="92"/>
      <c r="GHA155" s="92"/>
      <c r="GHB155" s="92"/>
      <c r="GHC155" s="92"/>
      <c r="GHD155" s="92"/>
      <c r="GHE155" s="92" t="s">
        <v>197</v>
      </c>
      <c r="GHF155" s="92"/>
      <c r="GHG155" s="92"/>
      <c r="GHH155" s="92"/>
      <c r="GHI155" s="92"/>
      <c r="GHJ155" s="92"/>
      <c r="GHK155" s="92"/>
      <c r="GHL155" s="92"/>
      <c r="GHM155" s="92" t="s">
        <v>197</v>
      </c>
      <c r="GHN155" s="92"/>
      <c r="GHO155" s="92"/>
      <c r="GHP155" s="92"/>
      <c r="GHQ155" s="92"/>
      <c r="GHR155" s="92"/>
      <c r="GHS155" s="92"/>
      <c r="GHT155" s="92"/>
      <c r="GHU155" s="92" t="s">
        <v>197</v>
      </c>
      <c r="GHV155" s="92"/>
      <c r="GHW155" s="92"/>
      <c r="GHX155" s="92"/>
      <c r="GHY155" s="92"/>
      <c r="GHZ155" s="92"/>
      <c r="GIA155" s="92"/>
      <c r="GIB155" s="92"/>
      <c r="GIC155" s="92" t="s">
        <v>197</v>
      </c>
      <c r="GID155" s="92"/>
      <c r="GIE155" s="92"/>
      <c r="GIF155" s="92"/>
      <c r="GIG155" s="92"/>
      <c r="GIH155" s="92"/>
      <c r="GII155" s="92"/>
      <c r="GIJ155" s="92"/>
      <c r="GIK155" s="92" t="s">
        <v>197</v>
      </c>
      <c r="GIL155" s="92"/>
      <c r="GIM155" s="92"/>
      <c r="GIN155" s="92"/>
      <c r="GIO155" s="92"/>
      <c r="GIP155" s="92"/>
      <c r="GIQ155" s="92"/>
      <c r="GIR155" s="92"/>
      <c r="GIS155" s="92" t="s">
        <v>197</v>
      </c>
      <c r="GIT155" s="92"/>
      <c r="GIU155" s="92"/>
      <c r="GIV155" s="92"/>
      <c r="GIW155" s="92"/>
      <c r="GIX155" s="92"/>
      <c r="GIY155" s="92"/>
      <c r="GIZ155" s="92"/>
      <c r="GJA155" s="92" t="s">
        <v>197</v>
      </c>
      <c r="GJB155" s="92"/>
      <c r="GJC155" s="92"/>
      <c r="GJD155" s="92"/>
      <c r="GJE155" s="92"/>
      <c r="GJF155" s="92"/>
      <c r="GJG155" s="92"/>
      <c r="GJH155" s="92"/>
      <c r="GJI155" s="92" t="s">
        <v>197</v>
      </c>
      <c r="GJJ155" s="92"/>
      <c r="GJK155" s="92"/>
      <c r="GJL155" s="92"/>
      <c r="GJM155" s="92"/>
      <c r="GJN155" s="92"/>
      <c r="GJO155" s="92"/>
      <c r="GJP155" s="92"/>
      <c r="GJQ155" s="92" t="s">
        <v>197</v>
      </c>
      <c r="GJR155" s="92"/>
      <c r="GJS155" s="92"/>
      <c r="GJT155" s="92"/>
      <c r="GJU155" s="92"/>
      <c r="GJV155" s="92"/>
      <c r="GJW155" s="92"/>
      <c r="GJX155" s="92"/>
      <c r="GJY155" s="92" t="s">
        <v>197</v>
      </c>
      <c r="GJZ155" s="92"/>
      <c r="GKA155" s="92"/>
      <c r="GKB155" s="92"/>
      <c r="GKC155" s="92"/>
      <c r="GKD155" s="92"/>
      <c r="GKE155" s="92"/>
      <c r="GKF155" s="92"/>
      <c r="GKG155" s="92" t="s">
        <v>197</v>
      </c>
      <c r="GKH155" s="92"/>
      <c r="GKI155" s="92"/>
      <c r="GKJ155" s="92"/>
      <c r="GKK155" s="92"/>
      <c r="GKL155" s="92"/>
      <c r="GKM155" s="92"/>
      <c r="GKN155" s="92"/>
      <c r="GKO155" s="92" t="s">
        <v>197</v>
      </c>
      <c r="GKP155" s="92"/>
      <c r="GKQ155" s="92"/>
      <c r="GKR155" s="92"/>
      <c r="GKS155" s="92"/>
      <c r="GKT155" s="92"/>
      <c r="GKU155" s="92"/>
      <c r="GKV155" s="92"/>
      <c r="GKW155" s="92" t="s">
        <v>197</v>
      </c>
      <c r="GKX155" s="92"/>
      <c r="GKY155" s="92"/>
      <c r="GKZ155" s="92"/>
      <c r="GLA155" s="92"/>
      <c r="GLB155" s="92"/>
      <c r="GLC155" s="92"/>
      <c r="GLD155" s="92"/>
      <c r="GLE155" s="92" t="s">
        <v>197</v>
      </c>
      <c r="GLF155" s="92"/>
      <c r="GLG155" s="92"/>
      <c r="GLH155" s="92"/>
      <c r="GLI155" s="92"/>
      <c r="GLJ155" s="92"/>
      <c r="GLK155" s="92"/>
      <c r="GLL155" s="92"/>
      <c r="GLM155" s="92" t="s">
        <v>197</v>
      </c>
      <c r="GLN155" s="92"/>
      <c r="GLO155" s="92"/>
      <c r="GLP155" s="92"/>
      <c r="GLQ155" s="92"/>
      <c r="GLR155" s="92"/>
      <c r="GLS155" s="92"/>
      <c r="GLT155" s="92"/>
      <c r="GLU155" s="92" t="s">
        <v>197</v>
      </c>
      <c r="GLV155" s="92"/>
      <c r="GLW155" s="92"/>
      <c r="GLX155" s="92"/>
      <c r="GLY155" s="92"/>
      <c r="GLZ155" s="92"/>
      <c r="GMA155" s="92"/>
      <c r="GMB155" s="92"/>
      <c r="GMC155" s="92" t="s">
        <v>197</v>
      </c>
      <c r="GMD155" s="92"/>
      <c r="GME155" s="92"/>
      <c r="GMF155" s="92"/>
      <c r="GMG155" s="92"/>
      <c r="GMH155" s="92"/>
      <c r="GMI155" s="92"/>
      <c r="GMJ155" s="92"/>
      <c r="GMK155" s="92" t="s">
        <v>197</v>
      </c>
      <c r="GML155" s="92"/>
      <c r="GMM155" s="92"/>
      <c r="GMN155" s="92"/>
      <c r="GMO155" s="92"/>
      <c r="GMP155" s="92"/>
      <c r="GMQ155" s="92"/>
      <c r="GMR155" s="92"/>
      <c r="GMS155" s="92" t="s">
        <v>197</v>
      </c>
      <c r="GMT155" s="92"/>
      <c r="GMU155" s="92"/>
      <c r="GMV155" s="92"/>
      <c r="GMW155" s="92"/>
      <c r="GMX155" s="92"/>
      <c r="GMY155" s="92"/>
      <c r="GMZ155" s="92"/>
      <c r="GNA155" s="92" t="s">
        <v>197</v>
      </c>
      <c r="GNB155" s="92"/>
      <c r="GNC155" s="92"/>
      <c r="GND155" s="92"/>
      <c r="GNE155" s="92"/>
      <c r="GNF155" s="92"/>
      <c r="GNG155" s="92"/>
      <c r="GNH155" s="92"/>
      <c r="GNI155" s="92" t="s">
        <v>197</v>
      </c>
      <c r="GNJ155" s="92"/>
      <c r="GNK155" s="92"/>
      <c r="GNL155" s="92"/>
      <c r="GNM155" s="92"/>
      <c r="GNN155" s="92"/>
      <c r="GNO155" s="92"/>
      <c r="GNP155" s="92"/>
      <c r="GNQ155" s="92" t="s">
        <v>197</v>
      </c>
      <c r="GNR155" s="92"/>
      <c r="GNS155" s="92"/>
      <c r="GNT155" s="92"/>
      <c r="GNU155" s="92"/>
      <c r="GNV155" s="92"/>
      <c r="GNW155" s="92"/>
      <c r="GNX155" s="92"/>
      <c r="GNY155" s="92" t="s">
        <v>197</v>
      </c>
      <c r="GNZ155" s="92"/>
      <c r="GOA155" s="92"/>
      <c r="GOB155" s="92"/>
      <c r="GOC155" s="92"/>
      <c r="GOD155" s="92"/>
      <c r="GOE155" s="92"/>
      <c r="GOF155" s="92"/>
      <c r="GOG155" s="92" t="s">
        <v>197</v>
      </c>
      <c r="GOH155" s="92"/>
      <c r="GOI155" s="92"/>
      <c r="GOJ155" s="92"/>
      <c r="GOK155" s="92"/>
      <c r="GOL155" s="92"/>
      <c r="GOM155" s="92"/>
      <c r="GON155" s="92"/>
      <c r="GOO155" s="92" t="s">
        <v>197</v>
      </c>
      <c r="GOP155" s="92"/>
      <c r="GOQ155" s="92"/>
      <c r="GOR155" s="92"/>
      <c r="GOS155" s="92"/>
      <c r="GOT155" s="92"/>
      <c r="GOU155" s="92"/>
      <c r="GOV155" s="92"/>
      <c r="GOW155" s="92" t="s">
        <v>197</v>
      </c>
      <c r="GOX155" s="92"/>
      <c r="GOY155" s="92"/>
      <c r="GOZ155" s="92"/>
      <c r="GPA155" s="92"/>
      <c r="GPB155" s="92"/>
      <c r="GPC155" s="92"/>
      <c r="GPD155" s="92"/>
      <c r="GPE155" s="92" t="s">
        <v>197</v>
      </c>
      <c r="GPF155" s="92"/>
      <c r="GPG155" s="92"/>
      <c r="GPH155" s="92"/>
      <c r="GPI155" s="92"/>
      <c r="GPJ155" s="92"/>
      <c r="GPK155" s="92"/>
      <c r="GPL155" s="92"/>
      <c r="GPM155" s="92" t="s">
        <v>197</v>
      </c>
      <c r="GPN155" s="92"/>
      <c r="GPO155" s="92"/>
      <c r="GPP155" s="92"/>
      <c r="GPQ155" s="92"/>
      <c r="GPR155" s="92"/>
      <c r="GPS155" s="92"/>
      <c r="GPT155" s="92"/>
      <c r="GPU155" s="92" t="s">
        <v>197</v>
      </c>
      <c r="GPV155" s="92"/>
      <c r="GPW155" s="92"/>
      <c r="GPX155" s="92"/>
      <c r="GPY155" s="92"/>
      <c r="GPZ155" s="92"/>
      <c r="GQA155" s="92"/>
      <c r="GQB155" s="92"/>
      <c r="GQC155" s="92" t="s">
        <v>197</v>
      </c>
      <c r="GQD155" s="92"/>
      <c r="GQE155" s="92"/>
      <c r="GQF155" s="92"/>
      <c r="GQG155" s="92"/>
      <c r="GQH155" s="92"/>
      <c r="GQI155" s="92"/>
      <c r="GQJ155" s="92"/>
      <c r="GQK155" s="92" t="s">
        <v>197</v>
      </c>
      <c r="GQL155" s="92"/>
      <c r="GQM155" s="92"/>
      <c r="GQN155" s="92"/>
      <c r="GQO155" s="92"/>
      <c r="GQP155" s="92"/>
      <c r="GQQ155" s="92"/>
      <c r="GQR155" s="92"/>
      <c r="GQS155" s="92" t="s">
        <v>197</v>
      </c>
      <c r="GQT155" s="92"/>
      <c r="GQU155" s="92"/>
      <c r="GQV155" s="92"/>
      <c r="GQW155" s="92"/>
      <c r="GQX155" s="92"/>
      <c r="GQY155" s="92"/>
      <c r="GQZ155" s="92"/>
      <c r="GRA155" s="92" t="s">
        <v>197</v>
      </c>
      <c r="GRB155" s="92"/>
      <c r="GRC155" s="92"/>
      <c r="GRD155" s="92"/>
      <c r="GRE155" s="92"/>
      <c r="GRF155" s="92"/>
      <c r="GRG155" s="92"/>
      <c r="GRH155" s="92"/>
      <c r="GRI155" s="92" t="s">
        <v>197</v>
      </c>
      <c r="GRJ155" s="92"/>
      <c r="GRK155" s="92"/>
      <c r="GRL155" s="92"/>
      <c r="GRM155" s="92"/>
      <c r="GRN155" s="92"/>
      <c r="GRO155" s="92"/>
      <c r="GRP155" s="92"/>
      <c r="GRQ155" s="92" t="s">
        <v>197</v>
      </c>
      <c r="GRR155" s="92"/>
      <c r="GRS155" s="92"/>
      <c r="GRT155" s="92"/>
      <c r="GRU155" s="92"/>
      <c r="GRV155" s="92"/>
      <c r="GRW155" s="92"/>
      <c r="GRX155" s="92"/>
      <c r="GRY155" s="92" t="s">
        <v>197</v>
      </c>
      <c r="GRZ155" s="92"/>
      <c r="GSA155" s="92"/>
      <c r="GSB155" s="92"/>
      <c r="GSC155" s="92"/>
      <c r="GSD155" s="92"/>
      <c r="GSE155" s="92"/>
      <c r="GSF155" s="92"/>
      <c r="GSG155" s="92" t="s">
        <v>197</v>
      </c>
      <c r="GSH155" s="92"/>
      <c r="GSI155" s="92"/>
      <c r="GSJ155" s="92"/>
      <c r="GSK155" s="92"/>
      <c r="GSL155" s="92"/>
      <c r="GSM155" s="92"/>
      <c r="GSN155" s="92"/>
      <c r="GSO155" s="92" t="s">
        <v>197</v>
      </c>
      <c r="GSP155" s="92"/>
      <c r="GSQ155" s="92"/>
      <c r="GSR155" s="92"/>
      <c r="GSS155" s="92"/>
      <c r="GST155" s="92"/>
      <c r="GSU155" s="92"/>
      <c r="GSV155" s="92"/>
      <c r="GSW155" s="92" t="s">
        <v>197</v>
      </c>
      <c r="GSX155" s="92"/>
      <c r="GSY155" s="92"/>
      <c r="GSZ155" s="92"/>
      <c r="GTA155" s="92"/>
      <c r="GTB155" s="92"/>
      <c r="GTC155" s="92"/>
      <c r="GTD155" s="92"/>
      <c r="GTE155" s="92" t="s">
        <v>197</v>
      </c>
      <c r="GTF155" s="92"/>
      <c r="GTG155" s="92"/>
      <c r="GTH155" s="92"/>
      <c r="GTI155" s="92"/>
      <c r="GTJ155" s="92"/>
      <c r="GTK155" s="92"/>
      <c r="GTL155" s="92"/>
      <c r="GTM155" s="92" t="s">
        <v>197</v>
      </c>
      <c r="GTN155" s="92"/>
      <c r="GTO155" s="92"/>
      <c r="GTP155" s="92"/>
      <c r="GTQ155" s="92"/>
      <c r="GTR155" s="92"/>
      <c r="GTS155" s="92"/>
      <c r="GTT155" s="92"/>
      <c r="GTU155" s="92" t="s">
        <v>197</v>
      </c>
      <c r="GTV155" s="92"/>
      <c r="GTW155" s="92"/>
      <c r="GTX155" s="92"/>
      <c r="GTY155" s="92"/>
      <c r="GTZ155" s="92"/>
      <c r="GUA155" s="92"/>
      <c r="GUB155" s="92"/>
      <c r="GUC155" s="92" t="s">
        <v>197</v>
      </c>
      <c r="GUD155" s="92"/>
      <c r="GUE155" s="92"/>
      <c r="GUF155" s="92"/>
      <c r="GUG155" s="92"/>
      <c r="GUH155" s="92"/>
      <c r="GUI155" s="92"/>
      <c r="GUJ155" s="92"/>
      <c r="GUK155" s="92" t="s">
        <v>197</v>
      </c>
      <c r="GUL155" s="92"/>
      <c r="GUM155" s="92"/>
      <c r="GUN155" s="92"/>
      <c r="GUO155" s="92"/>
      <c r="GUP155" s="92"/>
      <c r="GUQ155" s="92"/>
      <c r="GUR155" s="92"/>
      <c r="GUS155" s="92" t="s">
        <v>197</v>
      </c>
      <c r="GUT155" s="92"/>
      <c r="GUU155" s="92"/>
      <c r="GUV155" s="92"/>
      <c r="GUW155" s="92"/>
      <c r="GUX155" s="92"/>
      <c r="GUY155" s="92"/>
      <c r="GUZ155" s="92"/>
      <c r="GVA155" s="92" t="s">
        <v>197</v>
      </c>
      <c r="GVB155" s="92"/>
      <c r="GVC155" s="92"/>
      <c r="GVD155" s="92"/>
      <c r="GVE155" s="92"/>
      <c r="GVF155" s="92"/>
      <c r="GVG155" s="92"/>
      <c r="GVH155" s="92"/>
      <c r="GVI155" s="92" t="s">
        <v>197</v>
      </c>
      <c r="GVJ155" s="92"/>
      <c r="GVK155" s="92"/>
      <c r="GVL155" s="92"/>
      <c r="GVM155" s="92"/>
      <c r="GVN155" s="92"/>
      <c r="GVO155" s="92"/>
      <c r="GVP155" s="92"/>
      <c r="GVQ155" s="92" t="s">
        <v>197</v>
      </c>
      <c r="GVR155" s="92"/>
      <c r="GVS155" s="92"/>
      <c r="GVT155" s="92"/>
      <c r="GVU155" s="92"/>
      <c r="GVV155" s="92"/>
      <c r="GVW155" s="92"/>
      <c r="GVX155" s="92"/>
      <c r="GVY155" s="92" t="s">
        <v>197</v>
      </c>
      <c r="GVZ155" s="92"/>
      <c r="GWA155" s="92"/>
      <c r="GWB155" s="92"/>
      <c r="GWC155" s="92"/>
      <c r="GWD155" s="92"/>
      <c r="GWE155" s="92"/>
      <c r="GWF155" s="92"/>
      <c r="GWG155" s="92" t="s">
        <v>197</v>
      </c>
      <c r="GWH155" s="92"/>
      <c r="GWI155" s="92"/>
      <c r="GWJ155" s="92"/>
      <c r="GWK155" s="92"/>
      <c r="GWL155" s="92"/>
      <c r="GWM155" s="92"/>
      <c r="GWN155" s="92"/>
      <c r="GWO155" s="92" t="s">
        <v>197</v>
      </c>
      <c r="GWP155" s="92"/>
      <c r="GWQ155" s="92"/>
      <c r="GWR155" s="92"/>
      <c r="GWS155" s="92"/>
      <c r="GWT155" s="92"/>
      <c r="GWU155" s="92"/>
      <c r="GWV155" s="92"/>
      <c r="GWW155" s="92" t="s">
        <v>197</v>
      </c>
      <c r="GWX155" s="92"/>
      <c r="GWY155" s="92"/>
      <c r="GWZ155" s="92"/>
      <c r="GXA155" s="92"/>
      <c r="GXB155" s="92"/>
      <c r="GXC155" s="92"/>
      <c r="GXD155" s="92"/>
      <c r="GXE155" s="92" t="s">
        <v>197</v>
      </c>
      <c r="GXF155" s="92"/>
      <c r="GXG155" s="92"/>
      <c r="GXH155" s="92"/>
      <c r="GXI155" s="92"/>
      <c r="GXJ155" s="92"/>
      <c r="GXK155" s="92"/>
      <c r="GXL155" s="92"/>
      <c r="GXM155" s="92" t="s">
        <v>197</v>
      </c>
      <c r="GXN155" s="92"/>
      <c r="GXO155" s="92"/>
      <c r="GXP155" s="92"/>
      <c r="GXQ155" s="92"/>
      <c r="GXR155" s="92"/>
      <c r="GXS155" s="92"/>
      <c r="GXT155" s="92"/>
      <c r="GXU155" s="92" t="s">
        <v>197</v>
      </c>
      <c r="GXV155" s="92"/>
      <c r="GXW155" s="92"/>
      <c r="GXX155" s="92"/>
      <c r="GXY155" s="92"/>
      <c r="GXZ155" s="92"/>
      <c r="GYA155" s="92"/>
      <c r="GYB155" s="92"/>
      <c r="GYC155" s="92" t="s">
        <v>197</v>
      </c>
      <c r="GYD155" s="92"/>
      <c r="GYE155" s="92"/>
      <c r="GYF155" s="92"/>
      <c r="GYG155" s="92"/>
      <c r="GYH155" s="92"/>
      <c r="GYI155" s="92"/>
      <c r="GYJ155" s="92"/>
      <c r="GYK155" s="92" t="s">
        <v>197</v>
      </c>
      <c r="GYL155" s="92"/>
      <c r="GYM155" s="92"/>
      <c r="GYN155" s="92"/>
      <c r="GYO155" s="92"/>
      <c r="GYP155" s="92"/>
      <c r="GYQ155" s="92"/>
      <c r="GYR155" s="92"/>
      <c r="GYS155" s="92" t="s">
        <v>197</v>
      </c>
      <c r="GYT155" s="92"/>
      <c r="GYU155" s="92"/>
      <c r="GYV155" s="92"/>
      <c r="GYW155" s="92"/>
      <c r="GYX155" s="92"/>
      <c r="GYY155" s="92"/>
      <c r="GYZ155" s="92"/>
      <c r="GZA155" s="92" t="s">
        <v>197</v>
      </c>
      <c r="GZB155" s="92"/>
      <c r="GZC155" s="92"/>
      <c r="GZD155" s="92"/>
      <c r="GZE155" s="92"/>
      <c r="GZF155" s="92"/>
      <c r="GZG155" s="92"/>
      <c r="GZH155" s="92"/>
      <c r="GZI155" s="92" t="s">
        <v>197</v>
      </c>
      <c r="GZJ155" s="92"/>
      <c r="GZK155" s="92"/>
      <c r="GZL155" s="92"/>
      <c r="GZM155" s="92"/>
      <c r="GZN155" s="92"/>
      <c r="GZO155" s="92"/>
      <c r="GZP155" s="92"/>
      <c r="GZQ155" s="92" t="s">
        <v>197</v>
      </c>
      <c r="GZR155" s="92"/>
      <c r="GZS155" s="92"/>
      <c r="GZT155" s="92"/>
      <c r="GZU155" s="92"/>
      <c r="GZV155" s="92"/>
      <c r="GZW155" s="92"/>
      <c r="GZX155" s="92"/>
      <c r="GZY155" s="92" t="s">
        <v>197</v>
      </c>
      <c r="GZZ155" s="92"/>
      <c r="HAA155" s="92"/>
      <c r="HAB155" s="92"/>
      <c r="HAC155" s="92"/>
      <c r="HAD155" s="92"/>
      <c r="HAE155" s="92"/>
      <c r="HAF155" s="92"/>
      <c r="HAG155" s="92" t="s">
        <v>197</v>
      </c>
      <c r="HAH155" s="92"/>
      <c r="HAI155" s="92"/>
      <c r="HAJ155" s="92"/>
      <c r="HAK155" s="92"/>
      <c r="HAL155" s="92"/>
      <c r="HAM155" s="92"/>
      <c r="HAN155" s="92"/>
      <c r="HAO155" s="92" t="s">
        <v>197</v>
      </c>
      <c r="HAP155" s="92"/>
      <c r="HAQ155" s="92"/>
      <c r="HAR155" s="92"/>
      <c r="HAS155" s="92"/>
      <c r="HAT155" s="92"/>
      <c r="HAU155" s="92"/>
      <c r="HAV155" s="92"/>
      <c r="HAW155" s="92" t="s">
        <v>197</v>
      </c>
      <c r="HAX155" s="92"/>
      <c r="HAY155" s="92"/>
      <c r="HAZ155" s="92"/>
      <c r="HBA155" s="92"/>
      <c r="HBB155" s="92"/>
      <c r="HBC155" s="92"/>
      <c r="HBD155" s="92"/>
      <c r="HBE155" s="92" t="s">
        <v>197</v>
      </c>
      <c r="HBF155" s="92"/>
      <c r="HBG155" s="92"/>
      <c r="HBH155" s="92"/>
      <c r="HBI155" s="92"/>
      <c r="HBJ155" s="92"/>
      <c r="HBK155" s="92"/>
      <c r="HBL155" s="92"/>
      <c r="HBM155" s="92" t="s">
        <v>197</v>
      </c>
      <c r="HBN155" s="92"/>
      <c r="HBO155" s="92"/>
      <c r="HBP155" s="92"/>
      <c r="HBQ155" s="92"/>
      <c r="HBR155" s="92"/>
      <c r="HBS155" s="92"/>
      <c r="HBT155" s="92"/>
      <c r="HBU155" s="92" t="s">
        <v>197</v>
      </c>
      <c r="HBV155" s="92"/>
      <c r="HBW155" s="92"/>
      <c r="HBX155" s="92"/>
      <c r="HBY155" s="92"/>
      <c r="HBZ155" s="92"/>
      <c r="HCA155" s="92"/>
      <c r="HCB155" s="92"/>
      <c r="HCC155" s="92" t="s">
        <v>197</v>
      </c>
      <c r="HCD155" s="92"/>
      <c r="HCE155" s="92"/>
      <c r="HCF155" s="92"/>
      <c r="HCG155" s="92"/>
      <c r="HCH155" s="92"/>
      <c r="HCI155" s="92"/>
      <c r="HCJ155" s="92"/>
      <c r="HCK155" s="92" t="s">
        <v>197</v>
      </c>
      <c r="HCL155" s="92"/>
      <c r="HCM155" s="92"/>
      <c r="HCN155" s="92"/>
      <c r="HCO155" s="92"/>
      <c r="HCP155" s="92"/>
      <c r="HCQ155" s="92"/>
      <c r="HCR155" s="92"/>
      <c r="HCS155" s="92" t="s">
        <v>197</v>
      </c>
      <c r="HCT155" s="92"/>
      <c r="HCU155" s="92"/>
      <c r="HCV155" s="92"/>
      <c r="HCW155" s="92"/>
      <c r="HCX155" s="92"/>
      <c r="HCY155" s="92"/>
      <c r="HCZ155" s="92"/>
      <c r="HDA155" s="92" t="s">
        <v>197</v>
      </c>
      <c r="HDB155" s="92"/>
      <c r="HDC155" s="92"/>
      <c r="HDD155" s="92"/>
      <c r="HDE155" s="92"/>
      <c r="HDF155" s="92"/>
      <c r="HDG155" s="92"/>
      <c r="HDH155" s="92"/>
      <c r="HDI155" s="92" t="s">
        <v>197</v>
      </c>
      <c r="HDJ155" s="92"/>
      <c r="HDK155" s="92"/>
      <c r="HDL155" s="92"/>
      <c r="HDM155" s="92"/>
      <c r="HDN155" s="92"/>
      <c r="HDO155" s="92"/>
      <c r="HDP155" s="92"/>
      <c r="HDQ155" s="92" t="s">
        <v>197</v>
      </c>
      <c r="HDR155" s="92"/>
      <c r="HDS155" s="92"/>
      <c r="HDT155" s="92"/>
      <c r="HDU155" s="92"/>
      <c r="HDV155" s="92"/>
      <c r="HDW155" s="92"/>
      <c r="HDX155" s="92"/>
      <c r="HDY155" s="92" t="s">
        <v>197</v>
      </c>
      <c r="HDZ155" s="92"/>
      <c r="HEA155" s="92"/>
      <c r="HEB155" s="92"/>
      <c r="HEC155" s="92"/>
      <c r="HED155" s="92"/>
      <c r="HEE155" s="92"/>
      <c r="HEF155" s="92"/>
      <c r="HEG155" s="92" t="s">
        <v>197</v>
      </c>
      <c r="HEH155" s="92"/>
      <c r="HEI155" s="92"/>
      <c r="HEJ155" s="92"/>
      <c r="HEK155" s="92"/>
      <c r="HEL155" s="92"/>
      <c r="HEM155" s="92"/>
      <c r="HEN155" s="92"/>
      <c r="HEO155" s="92" t="s">
        <v>197</v>
      </c>
      <c r="HEP155" s="92"/>
      <c r="HEQ155" s="92"/>
      <c r="HER155" s="92"/>
      <c r="HES155" s="92"/>
      <c r="HET155" s="92"/>
      <c r="HEU155" s="92"/>
      <c r="HEV155" s="92"/>
      <c r="HEW155" s="92" t="s">
        <v>197</v>
      </c>
      <c r="HEX155" s="92"/>
      <c r="HEY155" s="92"/>
      <c r="HEZ155" s="92"/>
      <c r="HFA155" s="92"/>
      <c r="HFB155" s="92"/>
      <c r="HFC155" s="92"/>
      <c r="HFD155" s="92"/>
      <c r="HFE155" s="92" t="s">
        <v>197</v>
      </c>
      <c r="HFF155" s="92"/>
      <c r="HFG155" s="92"/>
      <c r="HFH155" s="92"/>
      <c r="HFI155" s="92"/>
      <c r="HFJ155" s="92"/>
      <c r="HFK155" s="92"/>
      <c r="HFL155" s="92"/>
      <c r="HFM155" s="92" t="s">
        <v>197</v>
      </c>
      <c r="HFN155" s="92"/>
      <c r="HFO155" s="92"/>
      <c r="HFP155" s="92"/>
      <c r="HFQ155" s="92"/>
      <c r="HFR155" s="92"/>
      <c r="HFS155" s="92"/>
      <c r="HFT155" s="92"/>
      <c r="HFU155" s="92" t="s">
        <v>197</v>
      </c>
      <c r="HFV155" s="92"/>
      <c r="HFW155" s="92"/>
      <c r="HFX155" s="92"/>
      <c r="HFY155" s="92"/>
      <c r="HFZ155" s="92"/>
      <c r="HGA155" s="92"/>
      <c r="HGB155" s="92"/>
      <c r="HGC155" s="92" t="s">
        <v>197</v>
      </c>
      <c r="HGD155" s="92"/>
      <c r="HGE155" s="92"/>
      <c r="HGF155" s="92"/>
      <c r="HGG155" s="92"/>
      <c r="HGH155" s="92"/>
      <c r="HGI155" s="92"/>
      <c r="HGJ155" s="92"/>
      <c r="HGK155" s="92" t="s">
        <v>197</v>
      </c>
      <c r="HGL155" s="92"/>
      <c r="HGM155" s="92"/>
      <c r="HGN155" s="92"/>
      <c r="HGO155" s="92"/>
      <c r="HGP155" s="92"/>
      <c r="HGQ155" s="92"/>
      <c r="HGR155" s="92"/>
      <c r="HGS155" s="92" t="s">
        <v>197</v>
      </c>
      <c r="HGT155" s="92"/>
      <c r="HGU155" s="92"/>
      <c r="HGV155" s="92"/>
      <c r="HGW155" s="92"/>
      <c r="HGX155" s="92"/>
      <c r="HGY155" s="92"/>
      <c r="HGZ155" s="92"/>
      <c r="HHA155" s="92" t="s">
        <v>197</v>
      </c>
      <c r="HHB155" s="92"/>
      <c r="HHC155" s="92"/>
      <c r="HHD155" s="92"/>
      <c r="HHE155" s="92"/>
      <c r="HHF155" s="92"/>
      <c r="HHG155" s="92"/>
      <c r="HHH155" s="92"/>
      <c r="HHI155" s="92" t="s">
        <v>197</v>
      </c>
      <c r="HHJ155" s="92"/>
      <c r="HHK155" s="92"/>
      <c r="HHL155" s="92"/>
      <c r="HHM155" s="92"/>
      <c r="HHN155" s="92"/>
      <c r="HHO155" s="92"/>
      <c r="HHP155" s="92"/>
      <c r="HHQ155" s="92" t="s">
        <v>197</v>
      </c>
      <c r="HHR155" s="92"/>
      <c r="HHS155" s="92"/>
      <c r="HHT155" s="92"/>
      <c r="HHU155" s="92"/>
      <c r="HHV155" s="92"/>
      <c r="HHW155" s="92"/>
      <c r="HHX155" s="92"/>
      <c r="HHY155" s="92" t="s">
        <v>197</v>
      </c>
      <c r="HHZ155" s="92"/>
      <c r="HIA155" s="92"/>
      <c r="HIB155" s="92"/>
      <c r="HIC155" s="92"/>
      <c r="HID155" s="92"/>
      <c r="HIE155" s="92"/>
      <c r="HIF155" s="92"/>
      <c r="HIG155" s="92" t="s">
        <v>197</v>
      </c>
      <c r="HIH155" s="92"/>
      <c r="HII155" s="92"/>
      <c r="HIJ155" s="92"/>
      <c r="HIK155" s="92"/>
      <c r="HIL155" s="92"/>
      <c r="HIM155" s="92"/>
      <c r="HIN155" s="92"/>
      <c r="HIO155" s="92" t="s">
        <v>197</v>
      </c>
      <c r="HIP155" s="92"/>
      <c r="HIQ155" s="92"/>
      <c r="HIR155" s="92"/>
      <c r="HIS155" s="92"/>
      <c r="HIT155" s="92"/>
      <c r="HIU155" s="92"/>
      <c r="HIV155" s="92"/>
      <c r="HIW155" s="92" t="s">
        <v>197</v>
      </c>
      <c r="HIX155" s="92"/>
      <c r="HIY155" s="92"/>
      <c r="HIZ155" s="92"/>
      <c r="HJA155" s="92"/>
      <c r="HJB155" s="92"/>
      <c r="HJC155" s="92"/>
      <c r="HJD155" s="92"/>
      <c r="HJE155" s="92" t="s">
        <v>197</v>
      </c>
      <c r="HJF155" s="92"/>
      <c r="HJG155" s="92"/>
      <c r="HJH155" s="92"/>
      <c r="HJI155" s="92"/>
      <c r="HJJ155" s="92"/>
      <c r="HJK155" s="92"/>
      <c r="HJL155" s="92"/>
      <c r="HJM155" s="92" t="s">
        <v>197</v>
      </c>
      <c r="HJN155" s="92"/>
      <c r="HJO155" s="92"/>
      <c r="HJP155" s="92"/>
      <c r="HJQ155" s="92"/>
      <c r="HJR155" s="92"/>
      <c r="HJS155" s="92"/>
      <c r="HJT155" s="92"/>
      <c r="HJU155" s="92" t="s">
        <v>197</v>
      </c>
      <c r="HJV155" s="92"/>
      <c r="HJW155" s="92"/>
      <c r="HJX155" s="92"/>
      <c r="HJY155" s="92"/>
      <c r="HJZ155" s="92"/>
      <c r="HKA155" s="92"/>
      <c r="HKB155" s="92"/>
      <c r="HKC155" s="92" t="s">
        <v>197</v>
      </c>
      <c r="HKD155" s="92"/>
      <c r="HKE155" s="92"/>
      <c r="HKF155" s="92"/>
      <c r="HKG155" s="92"/>
      <c r="HKH155" s="92"/>
      <c r="HKI155" s="92"/>
      <c r="HKJ155" s="92"/>
      <c r="HKK155" s="92" t="s">
        <v>197</v>
      </c>
      <c r="HKL155" s="92"/>
      <c r="HKM155" s="92"/>
      <c r="HKN155" s="92"/>
      <c r="HKO155" s="92"/>
      <c r="HKP155" s="92"/>
      <c r="HKQ155" s="92"/>
      <c r="HKR155" s="92"/>
      <c r="HKS155" s="92" t="s">
        <v>197</v>
      </c>
      <c r="HKT155" s="92"/>
      <c r="HKU155" s="92"/>
      <c r="HKV155" s="92"/>
      <c r="HKW155" s="92"/>
      <c r="HKX155" s="92"/>
      <c r="HKY155" s="92"/>
      <c r="HKZ155" s="92"/>
      <c r="HLA155" s="92" t="s">
        <v>197</v>
      </c>
      <c r="HLB155" s="92"/>
      <c r="HLC155" s="92"/>
      <c r="HLD155" s="92"/>
      <c r="HLE155" s="92"/>
      <c r="HLF155" s="92"/>
      <c r="HLG155" s="92"/>
      <c r="HLH155" s="92"/>
      <c r="HLI155" s="92" t="s">
        <v>197</v>
      </c>
      <c r="HLJ155" s="92"/>
      <c r="HLK155" s="92"/>
      <c r="HLL155" s="92"/>
      <c r="HLM155" s="92"/>
      <c r="HLN155" s="92"/>
      <c r="HLO155" s="92"/>
      <c r="HLP155" s="92"/>
      <c r="HLQ155" s="92" t="s">
        <v>197</v>
      </c>
      <c r="HLR155" s="92"/>
      <c r="HLS155" s="92"/>
      <c r="HLT155" s="92"/>
      <c r="HLU155" s="92"/>
      <c r="HLV155" s="92"/>
      <c r="HLW155" s="92"/>
      <c r="HLX155" s="92"/>
      <c r="HLY155" s="92" t="s">
        <v>197</v>
      </c>
      <c r="HLZ155" s="92"/>
      <c r="HMA155" s="92"/>
      <c r="HMB155" s="92"/>
      <c r="HMC155" s="92"/>
      <c r="HMD155" s="92"/>
      <c r="HME155" s="92"/>
      <c r="HMF155" s="92"/>
      <c r="HMG155" s="92" t="s">
        <v>197</v>
      </c>
      <c r="HMH155" s="92"/>
      <c r="HMI155" s="92"/>
      <c r="HMJ155" s="92"/>
      <c r="HMK155" s="92"/>
      <c r="HML155" s="92"/>
      <c r="HMM155" s="92"/>
      <c r="HMN155" s="92"/>
      <c r="HMO155" s="92" t="s">
        <v>197</v>
      </c>
      <c r="HMP155" s="92"/>
      <c r="HMQ155" s="92"/>
      <c r="HMR155" s="92"/>
      <c r="HMS155" s="92"/>
      <c r="HMT155" s="92"/>
      <c r="HMU155" s="92"/>
      <c r="HMV155" s="92"/>
      <c r="HMW155" s="92" t="s">
        <v>197</v>
      </c>
      <c r="HMX155" s="92"/>
      <c r="HMY155" s="92"/>
      <c r="HMZ155" s="92"/>
      <c r="HNA155" s="92"/>
      <c r="HNB155" s="92"/>
      <c r="HNC155" s="92"/>
      <c r="HND155" s="92"/>
      <c r="HNE155" s="92" t="s">
        <v>197</v>
      </c>
      <c r="HNF155" s="92"/>
      <c r="HNG155" s="92"/>
      <c r="HNH155" s="92"/>
      <c r="HNI155" s="92"/>
      <c r="HNJ155" s="92"/>
      <c r="HNK155" s="92"/>
      <c r="HNL155" s="92"/>
      <c r="HNM155" s="92" t="s">
        <v>197</v>
      </c>
      <c r="HNN155" s="92"/>
      <c r="HNO155" s="92"/>
      <c r="HNP155" s="92"/>
      <c r="HNQ155" s="92"/>
      <c r="HNR155" s="92"/>
      <c r="HNS155" s="92"/>
      <c r="HNT155" s="92"/>
      <c r="HNU155" s="92" t="s">
        <v>197</v>
      </c>
      <c r="HNV155" s="92"/>
      <c r="HNW155" s="92"/>
      <c r="HNX155" s="92"/>
      <c r="HNY155" s="92"/>
      <c r="HNZ155" s="92"/>
      <c r="HOA155" s="92"/>
      <c r="HOB155" s="92"/>
      <c r="HOC155" s="92" t="s">
        <v>197</v>
      </c>
      <c r="HOD155" s="92"/>
      <c r="HOE155" s="92"/>
      <c r="HOF155" s="92"/>
      <c r="HOG155" s="92"/>
      <c r="HOH155" s="92"/>
      <c r="HOI155" s="92"/>
      <c r="HOJ155" s="92"/>
      <c r="HOK155" s="92" t="s">
        <v>197</v>
      </c>
      <c r="HOL155" s="92"/>
      <c r="HOM155" s="92"/>
      <c r="HON155" s="92"/>
      <c r="HOO155" s="92"/>
      <c r="HOP155" s="92"/>
      <c r="HOQ155" s="92"/>
      <c r="HOR155" s="92"/>
      <c r="HOS155" s="92" t="s">
        <v>197</v>
      </c>
      <c r="HOT155" s="92"/>
      <c r="HOU155" s="92"/>
      <c r="HOV155" s="92"/>
      <c r="HOW155" s="92"/>
      <c r="HOX155" s="92"/>
      <c r="HOY155" s="92"/>
      <c r="HOZ155" s="92"/>
      <c r="HPA155" s="92" t="s">
        <v>197</v>
      </c>
      <c r="HPB155" s="92"/>
      <c r="HPC155" s="92"/>
      <c r="HPD155" s="92"/>
      <c r="HPE155" s="92"/>
      <c r="HPF155" s="92"/>
      <c r="HPG155" s="92"/>
      <c r="HPH155" s="92"/>
      <c r="HPI155" s="92" t="s">
        <v>197</v>
      </c>
      <c r="HPJ155" s="92"/>
      <c r="HPK155" s="92"/>
      <c r="HPL155" s="92"/>
      <c r="HPM155" s="92"/>
      <c r="HPN155" s="92"/>
      <c r="HPO155" s="92"/>
      <c r="HPP155" s="92"/>
      <c r="HPQ155" s="92" t="s">
        <v>197</v>
      </c>
      <c r="HPR155" s="92"/>
      <c r="HPS155" s="92"/>
      <c r="HPT155" s="92"/>
      <c r="HPU155" s="92"/>
      <c r="HPV155" s="92"/>
      <c r="HPW155" s="92"/>
      <c r="HPX155" s="92"/>
      <c r="HPY155" s="92" t="s">
        <v>197</v>
      </c>
      <c r="HPZ155" s="92"/>
      <c r="HQA155" s="92"/>
      <c r="HQB155" s="92"/>
      <c r="HQC155" s="92"/>
      <c r="HQD155" s="92"/>
      <c r="HQE155" s="92"/>
      <c r="HQF155" s="92"/>
      <c r="HQG155" s="92" t="s">
        <v>197</v>
      </c>
      <c r="HQH155" s="92"/>
      <c r="HQI155" s="92"/>
      <c r="HQJ155" s="92"/>
      <c r="HQK155" s="92"/>
      <c r="HQL155" s="92"/>
      <c r="HQM155" s="92"/>
      <c r="HQN155" s="92"/>
      <c r="HQO155" s="92" t="s">
        <v>197</v>
      </c>
      <c r="HQP155" s="92"/>
      <c r="HQQ155" s="92"/>
      <c r="HQR155" s="92"/>
      <c r="HQS155" s="92"/>
      <c r="HQT155" s="92"/>
      <c r="HQU155" s="92"/>
      <c r="HQV155" s="92"/>
      <c r="HQW155" s="92" t="s">
        <v>197</v>
      </c>
      <c r="HQX155" s="92"/>
      <c r="HQY155" s="92"/>
      <c r="HQZ155" s="92"/>
      <c r="HRA155" s="92"/>
      <c r="HRB155" s="92"/>
      <c r="HRC155" s="92"/>
      <c r="HRD155" s="92"/>
      <c r="HRE155" s="92" t="s">
        <v>197</v>
      </c>
      <c r="HRF155" s="92"/>
      <c r="HRG155" s="92"/>
      <c r="HRH155" s="92"/>
      <c r="HRI155" s="92"/>
      <c r="HRJ155" s="92"/>
      <c r="HRK155" s="92"/>
      <c r="HRL155" s="92"/>
      <c r="HRM155" s="92" t="s">
        <v>197</v>
      </c>
      <c r="HRN155" s="92"/>
      <c r="HRO155" s="92"/>
      <c r="HRP155" s="92"/>
      <c r="HRQ155" s="92"/>
      <c r="HRR155" s="92"/>
      <c r="HRS155" s="92"/>
      <c r="HRT155" s="92"/>
      <c r="HRU155" s="92" t="s">
        <v>197</v>
      </c>
      <c r="HRV155" s="92"/>
      <c r="HRW155" s="92"/>
      <c r="HRX155" s="92"/>
      <c r="HRY155" s="92"/>
      <c r="HRZ155" s="92"/>
      <c r="HSA155" s="92"/>
      <c r="HSB155" s="92"/>
      <c r="HSC155" s="92" t="s">
        <v>197</v>
      </c>
      <c r="HSD155" s="92"/>
      <c r="HSE155" s="92"/>
      <c r="HSF155" s="92"/>
      <c r="HSG155" s="92"/>
      <c r="HSH155" s="92"/>
      <c r="HSI155" s="92"/>
      <c r="HSJ155" s="92"/>
      <c r="HSK155" s="92" t="s">
        <v>197</v>
      </c>
      <c r="HSL155" s="92"/>
      <c r="HSM155" s="92"/>
      <c r="HSN155" s="92"/>
      <c r="HSO155" s="92"/>
      <c r="HSP155" s="92"/>
      <c r="HSQ155" s="92"/>
      <c r="HSR155" s="92"/>
      <c r="HSS155" s="92" t="s">
        <v>197</v>
      </c>
      <c r="HST155" s="92"/>
      <c r="HSU155" s="92"/>
      <c r="HSV155" s="92"/>
      <c r="HSW155" s="92"/>
      <c r="HSX155" s="92"/>
      <c r="HSY155" s="92"/>
      <c r="HSZ155" s="92"/>
      <c r="HTA155" s="92" t="s">
        <v>197</v>
      </c>
      <c r="HTB155" s="92"/>
      <c r="HTC155" s="92"/>
      <c r="HTD155" s="92"/>
      <c r="HTE155" s="92"/>
      <c r="HTF155" s="92"/>
      <c r="HTG155" s="92"/>
      <c r="HTH155" s="92"/>
      <c r="HTI155" s="92" t="s">
        <v>197</v>
      </c>
      <c r="HTJ155" s="92"/>
      <c r="HTK155" s="92"/>
      <c r="HTL155" s="92"/>
      <c r="HTM155" s="92"/>
      <c r="HTN155" s="92"/>
      <c r="HTO155" s="92"/>
      <c r="HTP155" s="92"/>
      <c r="HTQ155" s="92" t="s">
        <v>197</v>
      </c>
      <c r="HTR155" s="92"/>
      <c r="HTS155" s="92"/>
      <c r="HTT155" s="92"/>
      <c r="HTU155" s="92"/>
      <c r="HTV155" s="92"/>
      <c r="HTW155" s="92"/>
      <c r="HTX155" s="92"/>
      <c r="HTY155" s="92" t="s">
        <v>197</v>
      </c>
      <c r="HTZ155" s="92"/>
      <c r="HUA155" s="92"/>
      <c r="HUB155" s="92"/>
      <c r="HUC155" s="92"/>
      <c r="HUD155" s="92"/>
      <c r="HUE155" s="92"/>
      <c r="HUF155" s="92"/>
      <c r="HUG155" s="92" t="s">
        <v>197</v>
      </c>
      <c r="HUH155" s="92"/>
      <c r="HUI155" s="92"/>
      <c r="HUJ155" s="92"/>
      <c r="HUK155" s="92"/>
      <c r="HUL155" s="92"/>
      <c r="HUM155" s="92"/>
      <c r="HUN155" s="92"/>
      <c r="HUO155" s="92" t="s">
        <v>197</v>
      </c>
      <c r="HUP155" s="92"/>
      <c r="HUQ155" s="92"/>
      <c r="HUR155" s="92"/>
      <c r="HUS155" s="92"/>
      <c r="HUT155" s="92"/>
      <c r="HUU155" s="92"/>
      <c r="HUV155" s="92"/>
      <c r="HUW155" s="92" t="s">
        <v>197</v>
      </c>
      <c r="HUX155" s="92"/>
      <c r="HUY155" s="92"/>
      <c r="HUZ155" s="92"/>
      <c r="HVA155" s="92"/>
      <c r="HVB155" s="92"/>
      <c r="HVC155" s="92"/>
      <c r="HVD155" s="92"/>
      <c r="HVE155" s="92" t="s">
        <v>197</v>
      </c>
      <c r="HVF155" s="92"/>
      <c r="HVG155" s="92"/>
      <c r="HVH155" s="92"/>
      <c r="HVI155" s="92"/>
      <c r="HVJ155" s="92"/>
      <c r="HVK155" s="92"/>
      <c r="HVL155" s="92"/>
      <c r="HVM155" s="92" t="s">
        <v>197</v>
      </c>
      <c r="HVN155" s="92"/>
      <c r="HVO155" s="92"/>
      <c r="HVP155" s="92"/>
      <c r="HVQ155" s="92"/>
      <c r="HVR155" s="92"/>
      <c r="HVS155" s="92"/>
      <c r="HVT155" s="92"/>
      <c r="HVU155" s="92" t="s">
        <v>197</v>
      </c>
      <c r="HVV155" s="92"/>
      <c r="HVW155" s="92"/>
      <c r="HVX155" s="92"/>
      <c r="HVY155" s="92"/>
      <c r="HVZ155" s="92"/>
      <c r="HWA155" s="92"/>
      <c r="HWB155" s="92"/>
      <c r="HWC155" s="92" t="s">
        <v>197</v>
      </c>
      <c r="HWD155" s="92"/>
      <c r="HWE155" s="92"/>
      <c r="HWF155" s="92"/>
      <c r="HWG155" s="92"/>
      <c r="HWH155" s="92"/>
      <c r="HWI155" s="92"/>
      <c r="HWJ155" s="92"/>
      <c r="HWK155" s="92" t="s">
        <v>197</v>
      </c>
      <c r="HWL155" s="92"/>
      <c r="HWM155" s="92"/>
      <c r="HWN155" s="92"/>
      <c r="HWO155" s="92"/>
      <c r="HWP155" s="92"/>
      <c r="HWQ155" s="92"/>
      <c r="HWR155" s="92"/>
      <c r="HWS155" s="92" t="s">
        <v>197</v>
      </c>
      <c r="HWT155" s="92"/>
      <c r="HWU155" s="92"/>
      <c r="HWV155" s="92"/>
      <c r="HWW155" s="92"/>
      <c r="HWX155" s="92"/>
      <c r="HWY155" s="92"/>
      <c r="HWZ155" s="92"/>
      <c r="HXA155" s="92" t="s">
        <v>197</v>
      </c>
      <c r="HXB155" s="92"/>
      <c r="HXC155" s="92"/>
      <c r="HXD155" s="92"/>
      <c r="HXE155" s="92"/>
      <c r="HXF155" s="92"/>
      <c r="HXG155" s="92"/>
      <c r="HXH155" s="92"/>
      <c r="HXI155" s="92" t="s">
        <v>197</v>
      </c>
      <c r="HXJ155" s="92"/>
      <c r="HXK155" s="92"/>
      <c r="HXL155" s="92"/>
      <c r="HXM155" s="92"/>
      <c r="HXN155" s="92"/>
      <c r="HXO155" s="92"/>
      <c r="HXP155" s="92"/>
      <c r="HXQ155" s="92" t="s">
        <v>197</v>
      </c>
      <c r="HXR155" s="92"/>
      <c r="HXS155" s="92"/>
      <c r="HXT155" s="92"/>
      <c r="HXU155" s="92"/>
      <c r="HXV155" s="92"/>
      <c r="HXW155" s="92"/>
      <c r="HXX155" s="92"/>
      <c r="HXY155" s="92" t="s">
        <v>197</v>
      </c>
      <c r="HXZ155" s="92"/>
      <c r="HYA155" s="92"/>
      <c r="HYB155" s="92"/>
      <c r="HYC155" s="92"/>
      <c r="HYD155" s="92"/>
      <c r="HYE155" s="92"/>
      <c r="HYF155" s="92"/>
      <c r="HYG155" s="92" t="s">
        <v>197</v>
      </c>
      <c r="HYH155" s="92"/>
      <c r="HYI155" s="92"/>
      <c r="HYJ155" s="92"/>
      <c r="HYK155" s="92"/>
      <c r="HYL155" s="92"/>
      <c r="HYM155" s="92"/>
      <c r="HYN155" s="92"/>
      <c r="HYO155" s="92" t="s">
        <v>197</v>
      </c>
      <c r="HYP155" s="92"/>
      <c r="HYQ155" s="92"/>
      <c r="HYR155" s="92"/>
      <c r="HYS155" s="92"/>
      <c r="HYT155" s="92"/>
      <c r="HYU155" s="92"/>
      <c r="HYV155" s="92"/>
      <c r="HYW155" s="92" t="s">
        <v>197</v>
      </c>
      <c r="HYX155" s="92"/>
      <c r="HYY155" s="92"/>
      <c r="HYZ155" s="92"/>
      <c r="HZA155" s="92"/>
      <c r="HZB155" s="92"/>
      <c r="HZC155" s="92"/>
      <c r="HZD155" s="92"/>
      <c r="HZE155" s="92" t="s">
        <v>197</v>
      </c>
      <c r="HZF155" s="92"/>
      <c r="HZG155" s="92"/>
      <c r="HZH155" s="92"/>
      <c r="HZI155" s="92"/>
      <c r="HZJ155" s="92"/>
      <c r="HZK155" s="92"/>
      <c r="HZL155" s="92"/>
      <c r="HZM155" s="92" t="s">
        <v>197</v>
      </c>
      <c r="HZN155" s="92"/>
      <c r="HZO155" s="92"/>
      <c r="HZP155" s="92"/>
      <c r="HZQ155" s="92"/>
      <c r="HZR155" s="92"/>
      <c r="HZS155" s="92"/>
      <c r="HZT155" s="92"/>
      <c r="HZU155" s="92" t="s">
        <v>197</v>
      </c>
      <c r="HZV155" s="92"/>
      <c r="HZW155" s="92"/>
      <c r="HZX155" s="92"/>
      <c r="HZY155" s="92"/>
      <c r="HZZ155" s="92"/>
      <c r="IAA155" s="92"/>
      <c r="IAB155" s="92"/>
      <c r="IAC155" s="92" t="s">
        <v>197</v>
      </c>
      <c r="IAD155" s="92"/>
      <c r="IAE155" s="92"/>
      <c r="IAF155" s="92"/>
      <c r="IAG155" s="92"/>
      <c r="IAH155" s="92"/>
      <c r="IAI155" s="92"/>
      <c r="IAJ155" s="92"/>
      <c r="IAK155" s="92" t="s">
        <v>197</v>
      </c>
      <c r="IAL155" s="92"/>
      <c r="IAM155" s="92"/>
      <c r="IAN155" s="92"/>
      <c r="IAO155" s="92"/>
      <c r="IAP155" s="92"/>
      <c r="IAQ155" s="92"/>
      <c r="IAR155" s="92"/>
      <c r="IAS155" s="92" t="s">
        <v>197</v>
      </c>
      <c r="IAT155" s="92"/>
      <c r="IAU155" s="92"/>
      <c r="IAV155" s="92"/>
      <c r="IAW155" s="92"/>
      <c r="IAX155" s="92"/>
      <c r="IAY155" s="92"/>
      <c r="IAZ155" s="92"/>
      <c r="IBA155" s="92" t="s">
        <v>197</v>
      </c>
      <c r="IBB155" s="92"/>
      <c r="IBC155" s="92"/>
      <c r="IBD155" s="92"/>
      <c r="IBE155" s="92"/>
      <c r="IBF155" s="92"/>
      <c r="IBG155" s="92"/>
      <c r="IBH155" s="92"/>
      <c r="IBI155" s="92" t="s">
        <v>197</v>
      </c>
      <c r="IBJ155" s="92"/>
      <c r="IBK155" s="92"/>
      <c r="IBL155" s="92"/>
      <c r="IBM155" s="92"/>
      <c r="IBN155" s="92"/>
      <c r="IBO155" s="92"/>
      <c r="IBP155" s="92"/>
      <c r="IBQ155" s="92" t="s">
        <v>197</v>
      </c>
      <c r="IBR155" s="92"/>
      <c r="IBS155" s="92"/>
      <c r="IBT155" s="92"/>
      <c r="IBU155" s="92"/>
      <c r="IBV155" s="92"/>
      <c r="IBW155" s="92"/>
      <c r="IBX155" s="92"/>
      <c r="IBY155" s="92" t="s">
        <v>197</v>
      </c>
      <c r="IBZ155" s="92"/>
      <c r="ICA155" s="92"/>
      <c r="ICB155" s="92"/>
      <c r="ICC155" s="92"/>
      <c r="ICD155" s="92"/>
      <c r="ICE155" s="92"/>
      <c r="ICF155" s="92"/>
      <c r="ICG155" s="92" t="s">
        <v>197</v>
      </c>
      <c r="ICH155" s="92"/>
      <c r="ICI155" s="92"/>
      <c r="ICJ155" s="92"/>
      <c r="ICK155" s="92"/>
      <c r="ICL155" s="92"/>
      <c r="ICM155" s="92"/>
      <c r="ICN155" s="92"/>
      <c r="ICO155" s="92" t="s">
        <v>197</v>
      </c>
      <c r="ICP155" s="92"/>
      <c r="ICQ155" s="92"/>
      <c r="ICR155" s="92"/>
      <c r="ICS155" s="92"/>
      <c r="ICT155" s="92"/>
      <c r="ICU155" s="92"/>
      <c r="ICV155" s="92"/>
      <c r="ICW155" s="92" t="s">
        <v>197</v>
      </c>
      <c r="ICX155" s="92"/>
      <c r="ICY155" s="92"/>
      <c r="ICZ155" s="92"/>
      <c r="IDA155" s="92"/>
      <c r="IDB155" s="92"/>
      <c r="IDC155" s="92"/>
      <c r="IDD155" s="92"/>
      <c r="IDE155" s="92" t="s">
        <v>197</v>
      </c>
      <c r="IDF155" s="92"/>
      <c r="IDG155" s="92"/>
      <c r="IDH155" s="92"/>
      <c r="IDI155" s="92"/>
      <c r="IDJ155" s="92"/>
      <c r="IDK155" s="92"/>
      <c r="IDL155" s="92"/>
      <c r="IDM155" s="92" t="s">
        <v>197</v>
      </c>
      <c r="IDN155" s="92"/>
      <c r="IDO155" s="92"/>
      <c r="IDP155" s="92"/>
      <c r="IDQ155" s="92"/>
      <c r="IDR155" s="92"/>
      <c r="IDS155" s="92"/>
      <c r="IDT155" s="92"/>
      <c r="IDU155" s="92" t="s">
        <v>197</v>
      </c>
      <c r="IDV155" s="92"/>
      <c r="IDW155" s="92"/>
      <c r="IDX155" s="92"/>
      <c r="IDY155" s="92"/>
      <c r="IDZ155" s="92"/>
      <c r="IEA155" s="92"/>
      <c r="IEB155" s="92"/>
      <c r="IEC155" s="92" t="s">
        <v>197</v>
      </c>
      <c r="IED155" s="92"/>
      <c r="IEE155" s="92"/>
      <c r="IEF155" s="92"/>
      <c r="IEG155" s="92"/>
      <c r="IEH155" s="92"/>
      <c r="IEI155" s="92"/>
      <c r="IEJ155" s="92"/>
      <c r="IEK155" s="92" t="s">
        <v>197</v>
      </c>
      <c r="IEL155" s="92"/>
      <c r="IEM155" s="92"/>
      <c r="IEN155" s="92"/>
      <c r="IEO155" s="92"/>
      <c r="IEP155" s="92"/>
      <c r="IEQ155" s="92"/>
      <c r="IER155" s="92"/>
      <c r="IES155" s="92" t="s">
        <v>197</v>
      </c>
      <c r="IET155" s="92"/>
      <c r="IEU155" s="92"/>
      <c r="IEV155" s="92"/>
      <c r="IEW155" s="92"/>
      <c r="IEX155" s="92"/>
      <c r="IEY155" s="92"/>
      <c r="IEZ155" s="92"/>
      <c r="IFA155" s="92" t="s">
        <v>197</v>
      </c>
      <c r="IFB155" s="92"/>
      <c r="IFC155" s="92"/>
      <c r="IFD155" s="92"/>
      <c r="IFE155" s="92"/>
      <c r="IFF155" s="92"/>
      <c r="IFG155" s="92"/>
      <c r="IFH155" s="92"/>
      <c r="IFI155" s="92" t="s">
        <v>197</v>
      </c>
      <c r="IFJ155" s="92"/>
      <c r="IFK155" s="92"/>
      <c r="IFL155" s="92"/>
      <c r="IFM155" s="92"/>
      <c r="IFN155" s="92"/>
      <c r="IFO155" s="92"/>
      <c r="IFP155" s="92"/>
      <c r="IFQ155" s="92" t="s">
        <v>197</v>
      </c>
      <c r="IFR155" s="92"/>
      <c r="IFS155" s="92"/>
      <c r="IFT155" s="92"/>
      <c r="IFU155" s="92"/>
      <c r="IFV155" s="92"/>
      <c r="IFW155" s="92"/>
      <c r="IFX155" s="92"/>
      <c r="IFY155" s="92" t="s">
        <v>197</v>
      </c>
      <c r="IFZ155" s="92"/>
      <c r="IGA155" s="92"/>
      <c r="IGB155" s="92"/>
      <c r="IGC155" s="92"/>
      <c r="IGD155" s="92"/>
      <c r="IGE155" s="92"/>
      <c r="IGF155" s="92"/>
      <c r="IGG155" s="92" t="s">
        <v>197</v>
      </c>
      <c r="IGH155" s="92"/>
      <c r="IGI155" s="92"/>
      <c r="IGJ155" s="92"/>
      <c r="IGK155" s="92"/>
      <c r="IGL155" s="92"/>
      <c r="IGM155" s="92"/>
      <c r="IGN155" s="92"/>
      <c r="IGO155" s="92" t="s">
        <v>197</v>
      </c>
      <c r="IGP155" s="92"/>
      <c r="IGQ155" s="92"/>
      <c r="IGR155" s="92"/>
      <c r="IGS155" s="92"/>
      <c r="IGT155" s="92"/>
      <c r="IGU155" s="92"/>
      <c r="IGV155" s="92"/>
      <c r="IGW155" s="92" t="s">
        <v>197</v>
      </c>
      <c r="IGX155" s="92"/>
      <c r="IGY155" s="92"/>
      <c r="IGZ155" s="92"/>
      <c r="IHA155" s="92"/>
      <c r="IHB155" s="92"/>
      <c r="IHC155" s="92"/>
      <c r="IHD155" s="92"/>
      <c r="IHE155" s="92" t="s">
        <v>197</v>
      </c>
      <c r="IHF155" s="92"/>
      <c r="IHG155" s="92"/>
      <c r="IHH155" s="92"/>
      <c r="IHI155" s="92"/>
      <c r="IHJ155" s="92"/>
      <c r="IHK155" s="92"/>
      <c r="IHL155" s="92"/>
      <c r="IHM155" s="92" t="s">
        <v>197</v>
      </c>
      <c r="IHN155" s="92"/>
      <c r="IHO155" s="92"/>
      <c r="IHP155" s="92"/>
      <c r="IHQ155" s="92"/>
      <c r="IHR155" s="92"/>
      <c r="IHS155" s="92"/>
      <c r="IHT155" s="92"/>
      <c r="IHU155" s="92" t="s">
        <v>197</v>
      </c>
      <c r="IHV155" s="92"/>
      <c r="IHW155" s="92"/>
      <c r="IHX155" s="92"/>
      <c r="IHY155" s="92"/>
      <c r="IHZ155" s="92"/>
      <c r="IIA155" s="92"/>
      <c r="IIB155" s="92"/>
      <c r="IIC155" s="92" t="s">
        <v>197</v>
      </c>
      <c r="IID155" s="92"/>
      <c r="IIE155" s="92"/>
      <c r="IIF155" s="92"/>
      <c r="IIG155" s="92"/>
      <c r="IIH155" s="92"/>
      <c r="III155" s="92"/>
      <c r="IIJ155" s="92"/>
      <c r="IIK155" s="92" t="s">
        <v>197</v>
      </c>
      <c r="IIL155" s="92"/>
      <c r="IIM155" s="92"/>
      <c r="IIN155" s="92"/>
      <c r="IIO155" s="92"/>
      <c r="IIP155" s="92"/>
      <c r="IIQ155" s="92"/>
      <c r="IIR155" s="92"/>
      <c r="IIS155" s="92" t="s">
        <v>197</v>
      </c>
      <c r="IIT155" s="92"/>
      <c r="IIU155" s="92"/>
      <c r="IIV155" s="92"/>
      <c r="IIW155" s="92"/>
      <c r="IIX155" s="92"/>
      <c r="IIY155" s="92"/>
      <c r="IIZ155" s="92"/>
      <c r="IJA155" s="92" t="s">
        <v>197</v>
      </c>
      <c r="IJB155" s="92"/>
      <c r="IJC155" s="92"/>
      <c r="IJD155" s="92"/>
      <c r="IJE155" s="92"/>
      <c r="IJF155" s="92"/>
      <c r="IJG155" s="92"/>
      <c r="IJH155" s="92"/>
      <c r="IJI155" s="92" t="s">
        <v>197</v>
      </c>
      <c r="IJJ155" s="92"/>
      <c r="IJK155" s="92"/>
      <c r="IJL155" s="92"/>
      <c r="IJM155" s="92"/>
      <c r="IJN155" s="92"/>
      <c r="IJO155" s="92"/>
      <c r="IJP155" s="92"/>
      <c r="IJQ155" s="92" t="s">
        <v>197</v>
      </c>
      <c r="IJR155" s="92"/>
      <c r="IJS155" s="92"/>
      <c r="IJT155" s="92"/>
      <c r="IJU155" s="92"/>
      <c r="IJV155" s="92"/>
      <c r="IJW155" s="92"/>
      <c r="IJX155" s="92"/>
      <c r="IJY155" s="92" t="s">
        <v>197</v>
      </c>
      <c r="IJZ155" s="92"/>
      <c r="IKA155" s="92"/>
      <c r="IKB155" s="92"/>
      <c r="IKC155" s="92"/>
      <c r="IKD155" s="92"/>
      <c r="IKE155" s="92"/>
      <c r="IKF155" s="92"/>
      <c r="IKG155" s="92" t="s">
        <v>197</v>
      </c>
      <c r="IKH155" s="92"/>
      <c r="IKI155" s="92"/>
      <c r="IKJ155" s="92"/>
      <c r="IKK155" s="92"/>
      <c r="IKL155" s="92"/>
      <c r="IKM155" s="92"/>
      <c r="IKN155" s="92"/>
      <c r="IKO155" s="92" t="s">
        <v>197</v>
      </c>
      <c r="IKP155" s="92"/>
      <c r="IKQ155" s="92"/>
      <c r="IKR155" s="92"/>
      <c r="IKS155" s="92"/>
      <c r="IKT155" s="92"/>
      <c r="IKU155" s="92"/>
      <c r="IKV155" s="92"/>
      <c r="IKW155" s="92" t="s">
        <v>197</v>
      </c>
      <c r="IKX155" s="92"/>
      <c r="IKY155" s="92"/>
      <c r="IKZ155" s="92"/>
      <c r="ILA155" s="92"/>
      <c r="ILB155" s="92"/>
      <c r="ILC155" s="92"/>
      <c r="ILD155" s="92"/>
      <c r="ILE155" s="92" t="s">
        <v>197</v>
      </c>
      <c r="ILF155" s="92"/>
      <c r="ILG155" s="92"/>
      <c r="ILH155" s="92"/>
      <c r="ILI155" s="92"/>
      <c r="ILJ155" s="92"/>
      <c r="ILK155" s="92"/>
      <c r="ILL155" s="92"/>
      <c r="ILM155" s="92" t="s">
        <v>197</v>
      </c>
      <c r="ILN155" s="92"/>
      <c r="ILO155" s="92"/>
      <c r="ILP155" s="92"/>
      <c r="ILQ155" s="92"/>
      <c r="ILR155" s="92"/>
      <c r="ILS155" s="92"/>
      <c r="ILT155" s="92"/>
      <c r="ILU155" s="92" t="s">
        <v>197</v>
      </c>
      <c r="ILV155" s="92"/>
      <c r="ILW155" s="92"/>
      <c r="ILX155" s="92"/>
      <c r="ILY155" s="92"/>
      <c r="ILZ155" s="92"/>
      <c r="IMA155" s="92"/>
      <c r="IMB155" s="92"/>
      <c r="IMC155" s="92" t="s">
        <v>197</v>
      </c>
      <c r="IMD155" s="92"/>
      <c r="IME155" s="92"/>
      <c r="IMF155" s="92"/>
      <c r="IMG155" s="92"/>
      <c r="IMH155" s="92"/>
      <c r="IMI155" s="92"/>
      <c r="IMJ155" s="92"/>
      <c r="IMK155" s="92" t="s">
        <v>197</v>
      </c>
      <c r="IML155" s="92"/>
      <c r="IMM155" s="92"/>
      <c r="IMN155" s="92"/>
      <c r="IMO155" s="92"/>
      <c r="IMP155" s="92"/>
      <c r="IMQ155" s="92"/>
      <c r="IMR155" s="92"/>
      <c r="IMS155" s="92" t="s">
        <v>197</v>
      </c>
      <c r="IMT155" s="92"/>
      <c r="IMU155" s="92"/>
      <c r="IMV155" s="92"/>
      <c r="IMW155" s="92"/>
      <c r="IMX155" s="92"/>
      <c r="IMY155" s="92"/>
      <c r="IMZ155" s="92"/>
      <c r="INA155" s="92" t="s">
        <v>197</v>
      </c>
      <c r="INB155" s="92"/>
      <c r="INC155" s="92"/>
      <c r="IND155" s="92"/>
      <c r="INE155" s="92"/>
      <c r="INF155" s="92"/>
      <c r="ING155" s="92"/>
      <c r="INH155" s="92"/>
      <c r="INI155" s="92" t="s">
        <v>197</v>
      </c>
      <c r="INJ155" s="92"/>
      <c r="INK155" s="92"/>
      <c r="INL155" s="92"/>
      <c r="INM155" s="92"/>
      <c r="INN155" s="92"/>
      <c r="INO155" s="92"/>
      <c r="INP155" s="92"/>
      <c r="INQ155" s="92" t="s">
        <v>197</v>
      </c>
      <c r="INR155" s="92"/>
      <c r="INS155" s="92"/>
      <c r="INT155" s="92"/>
      <c r="INU155" s="92"/>
      <c r="INV155" s="92"/>
      <c r="INW155" s="92"/>
      <c r="INX155" s="92"/>
      <c r="INY155" s="92" t="s">
        <v>197</v>
      </c>
      <c r="INZ155" s="92"/>
      <c r="IOA155" s="92"/>
      <c r="IOB155" s="92"/>
      <c r="IOC155" s="92"/>
      <c r="IOD155" s="92"/>
      <c r="IOE155" s="92"/>
      <c r="IOF155" s="92"/>
      <c r="IOG155" s="92" t="s">
        <v>197</v>
      </c>
      <c r="IOH155" s="92"/>
      <c r="IOI155" s="92"/>
      <c r="IOJ155" s="92"/>
      <c r="IOK155" s="92"/>
      <c r="IOL155" s="92"/>
      <c r="IOM155" s="92"/>
      <c r="ION155" s="92"/>
      <c r="IOO155" s="92" t="s">
        <v>197</v>
      </c>
      <c r="IOP155" s="92"/>
      <c r="IOQ155" s="92"/>
      <c r="IOR155" s="92"/>
      <c r="IOS155" s="92"/>
      <c r="IOT155" s="92"/>
      <c r="IOU155" s="92"/>
      <c r="IOV155" s="92"/>
      <c r="IOW155" s="92" t="s">
        <v>197</v>
      </c>
      <c r="IOX155" s="92"/>
      <c r="IOY155" s="92"/>
      <c r="IOZ155" s="92"/>
      <c r="IPA155" s="92"/>
      <c r="IPB155" s="92"/>
      <c r="IPC155" s="92"/>
      <c r="IPD155" s="92"/>
      <c r="IPE155" s="92" t="s">
        <v>197</v>
      </c>
      <c r="IPF155" s="92"/>
      <c r="IPG155" s="92"/>
      <c r="IPH155" s="92"/>
      <c r="IPI155" s="92"/>
      <c r="IPJ155" s="92"/>
      <c r="IPK155" s="92"/>
      <c r="IPL155" s="92"/>
      <c r="IPM155" s="92" t="s">
        <v>197</v>
      </c>
      <c r="IPN155" s="92"/>
      <c r="IPO155" s="92"/>
      <c r="IPP155" s="92"/>
      <c r="IPQ155" s="92"/>
      <c r="IPR155" s="92"/>
      <c r="IPS155" s="92"/>
      <c r="IPT155" s="92"/>
      <c r="IPU155" s="92" t="s">
        <v>197</v>
      </c>
      <c r="IPV155" s="92"/>
      <c r="IPW155" s="92"/>
      <c r="IPX155" s="92"/>
      <c r="IPY155" s="92"/>
      <c r="IPZ155" s="92"/>
      <c r="IQA155" s="92"/>
      <c r="IQB155" s="92"/>
      <c r="IQC155" s="92" t="s">
        <v>197</v>
      </c>
      <c r="IQD155" s="92"/>
      <c r="IQE155" s="92"/>
      <c r="IQF155" s="92"/>
      <c r="IQG155" s="92"/>
      <c r="IQH155" s="92"/>
      <c r="IQI155" s="92"/>
      <c r="IQJ155" s="92"/>
      <c r="IQK155" s="92" t="s">
        <v>197</v>
      </c>
      <c r="IQL155" s="92"/>
      <c r="IQM155" s="92"/>
      <c r="IQN155" s="92"/>
      <c r="IQO155" s="92"/>
      <c r="IQP155" s="92"/>
      <c r="IQQ155" s="92"/>
      <c r="IQR155" s="92"/>
      <c r="IQS155" s="92" t="s">
        <v>197</v>
      </c>
      <c r="IQT155" s="92"/>
      <c r="IQU155" s="92"/>
      <c r="IQV155" s="92"/>
      <c r="IQW155" s="92"/>
      <c r="IQX155" s="92"/>
      <c r="IQY155" s="92"/>
      <c r="IQZ155" s="92"/>
      <c r="IRA155" s="92" t="s">
        <v>197</v>
      </c>
      <c r="IRB155" s="92"/>
      <c r="IRC155" s="92"/>
      <c r="IRD155" s="92"/>
      <c r="IRE155" s="92"/>
      <c r="IRF155" s="92"/>
      <c r="IRG155" s="92"/>
      <c r="IRH155" s="92"/>
      <c r="IRI155" s="92" t="s">
        <v>197</v>
      </c>
      <c r="IRJ155" s="92"/>
      <c r="IRK155" s="92"/>
      <c r="IRL155" s="92"/>
      <c r="IRM155" s="92"/>
      <c r="IRN155" s="92"/>
      <c r="IRO155" s="92"/>
      <c r="IRP155" s="92"/>
      <c r="IRQ155" s="92" t="s">
        <v>197</v>
      </c>
      <c r="IRR155" s="92"/>
      <c r="IRS155" s="92"/>
      <c r="IRT155" s="92"/>
      <c r="IRU155" s="92"/>
      <c r="IRV155" s="92"/>
      <c r="IRW155" s="92"/>
      <c r="IRX155" s="92"/>
      <c r="IRY155" s="92" t="s">
        <v>197</v>
      </c>
      <c r="IRZ155" s="92"/>
      <c r="ISA155" s="92"/>
      <c r="ISB155" s="92"/>
      <c r="ISC155" s="92"/>
      <c r="ISD155" s="92"/>
      <c r="ISE155" s="92"/>
      <c r="ISF155" s="92"/>
      <c r="ISG155" s="92" t="s">
        <v>197</v>
      </c>
      <c r="ISH155" s="92"/>
      <c r="ISI155" s="92"/>
      <c r="ISJ155" s="92"/>
      <c r="ISK155" s="92"/>
      <c r="ISL155" s="92"/>
      <c r="ISM155" s="92"/>
      <c r="ISN155" s="92"/>
      <c r="ISO155" s="92" t="s">
        <v>197</v>
      </c>
      <c r="ISP155" s="92"/>
      <c r="ISQ155" s="92"/>
      <c r="ISR155" s="92"/>
      <c r="ISS155" s="92"/>
      <c r="IST155" s="92"/>
      <c r="ISU155" s="92"/>
      <c r="ISV155" s="92"/>
      <c r="ISW155" s="92" t="s">
        <v>197</v>
      </c>
      <c r="ISX155" s="92"/>
      <c r="ISY155" s="92"/>
      <c r="ISZ155" s="92"/>
      <c r="ITA155" s="92"/>
      <c r="ITB155" s="92"/>
      <c r="ITC155" s="92"/>
      <c r="ITD155" s="92"/>
      <c r="ITE155" s="92" t="s">
        <v>197</v>
      </c>
      <c r="ITF155" s="92"/>
      <c r="ITG155" s="92"/>
      <c r="ITH155" s="92"/>
      <c r="ITI155" s="92"/>
      <c r="ITJ155" s="92"/>
      <c r="ITK155" s="92"/>
      <c r="ITL155" s="92"/>
      <c r="ITM155" s="92" t="s">
        <v>197</v>
      </c>
      <c r="ITN155" s="92"/>
      <c r="ITO155" s="92"/>
      <c r="ITP155" s="92"/>
      <c r="ITQ155" s="92"/>
      <c r="ITR155" s="92"/>
      <c r="ITS155" s="92"/>
      <c r="ITT155" s="92"/>
      <c r="ITU155" s="92" t="s">
        <v>197</v>
      </c>
      <c r="ITV155" s="92"/>
      <c r="ITW155" s="92"/>
      <c r="ITX155" s="92"/>
      <c r="ITY155" s="92"/>
      <c r="ITZ155" s="92"/>
      <c r="IUA155" s="92"/>
      <c r="IUB155" s="92"/>
      <c r="IUC155" s="92" t="s">
        <v>197</v>
      </c>
      <c r="IUD155" s="92"/>
      <c r="IUE155" s="92"/>
      <c r="IUF155" s="92"/>
      <c r="IUG155" s="92"/>
      <c r="IUH155" s="92"/>
      <c r="IUI155" s="92"/>
      <c r="IUJ155" s="92"/>
      <c r="IUK155" s="92" t="s">
        <v>197</v>
      </c>
      <c r="IUL155" s="92"/>
      <c r="IUM155" s="92"/>
      <c r="IUN155" s="92"/>
      <c r="IUO155" s="92"/>
      <c r="IUP155" s="92"/>
      <c r="IUQ155" s="92"/>
      <c r="IUR155" s="92"/>
      <c r="IUS155" s="92" t="s">
        <v>197</v>
      </c>
      <c r="IUT155" s="92"/>
      <c r="IUU155" s="92"/>
      <c r="IUV155" s="92"/>
      <c r="IUW155" s="92"/>
      <c r="IUX155" s="92"/>
      <c r="IUY155" s="92"/>
      <c r="IUZ155" s="92"/>
      <c r="IVA155" s="92" t="s">
        <v>197</v>
      </c>
      <c r="IVB155" s="92"/>
      <c r="IVC155" s="92"/>
      <c r="IVD155" s="92"/>
      <c r="IVE155" s="92"/>
      <c r="IVF155" s="92"/>
      <c r="IVG155" s="92"/>
      <c r="IVH155" s="92"/>
      <c r="IVI155" s="92" t="s">
        <v>197</v>
      </c>
      <c r="IVJ155" s="92"/>
      <c r="IVK155" s="92"/>
      <c r="IVL155" s="92"/>
      <c r="IVM155" s="92"/>
      <c r="IVN155" s="92"/>
      <c r="IVO155" s="92"/>
      <c r="IVP155" s="92"/>
      <c r="IVQ155" s="92" t="s">
        <v>197</v>
      </c>
      <c r="IVR155" s="92"/>
      <c r="IVS155" s="92"/>
      <c r="IVT155" s="92"/>
      <c r="IVU155" s="92"/>
      <c r="IVV155" s="92"/>
      <c r="IVW155" s="92"/>
      <c r="IVX155" s="92"/>
      <c r="IVY155" s="92" t="s">
        <v>197</v>
      </c>
      <c r="IVZ155" s="92"/>
      <c r="IWA155" s="92"/>
      <c r="IWB155" s="92"/>
      <c r="IWC155" s="92"/>
      <c r="IWD155" s="92"/>
      <c r="IWE155" s="92"/>
      <c r="IWF155" s="92"/>
      <c r="IWG155" s="92" t="s">
        <v>197</v>
      </c>
      <c r="IWH155" s="92"/>
      <c r="IWI155" s="92"/>
      <c r="IWJ155" s="92"/>
      <c r="IWK155" s="92"/>
      <c r="IWL155" s="92"/>
      <c r="IWM155" s="92"/>
      <c r="IWN155" s="92"/>
      <c r="IWO155" s="92" t="s">
        <v>197</v>
      </c>
      <c r="IWP155" s="92"/>
      <c r="IWQ155" s="92"/>
      <c r="IWR155" s="92"/>
      <c r="IWS155" s="92"/>
      <c r="IWT155" s="92"/>
      <c r="IWU155" s="92"/>
      <c r="IWV155" s="92"/>
      <c r="IWW155" s="92" t="s">
        <v>197</v>
      </c>
      <c r="IWX155" s="92"/>
      <c r="IWY155" s="92"/>
      <c r="IWZ155" s="92"/>
      <c r="IXA155" s="92"/>
      <c r="IXB155" s="92"/>
      <c r="IXC155" s="92"/>
      <c r="IXD155" s="92"/>
      <c r="IXE155" s="92" t="s">
        <v>197</v>
      </c>
      <c r="IXF155" s="92"/>
      <c r="IXG155" s="92"/>
      <c r="IXH155" s="92"/>
      <c r="IXI155" s="92"/>
      <c r="IXJ155" s="92"/>
      <c r="IXK155" s="92"/>
      <c r="IXL155" s="92"/>
      <c r="IXM155" s="92" t="s">
        <v>197</v>
      </c>
      <c r="IXN155" s="92"/>
      <c r="IXO155" s="92"/>
      <c r="IXP155" s="92"/>
      <c r="IXQ155" s="92"/>
      <c r="IXR155" s="92"/>
      <c r="IXS155" s="92"/>
      <c r="IXT155" s="92"/>
      <c r="IXU155" s="92" t="s">
        <v>197</v>
      </c>
      <c r="IXV155" s="92"/>
      <c r="IXW155" s="92"/>
      <c r="IXX155" s="92"/>
      <c r="IXY155" s="92"/>
      <c r="IXZ155" s="92"/>
      <c r="IYA155" s="92"/>
      <c r="IYB155" s="92"/>
      <c r="IYC155" s="92" t="s">
        <v>197</v>
      </c>
      <c r="IYD155" s="92"/>
      <c r="IYE155" s="92"/>
      <c r="IYF155" s="92"/>
      <c r="IYG155" s="92"/>
      <c r="IYH155" s="92"/>
      <c r="IYI155" s="92"/>
      <c r="IYJ155" s="92"/>
      <c r="IYK155" s="92" t="s">
        <v>197</v>
      </c>
      <c r="IYL155" s="92"/>
      <c r="IYM155" s="92"/>
      <c r="IYN155" s="92"/>
      <c r="IYO155" s="92"/>
      <c r="IYP155" s="92"/>
      <c r="IYQ155" s="92"/>
      <c r="IYR155" s="92"/>
      <c r="IYS155" s="92" t="s">
        <v>197</v>
      </c>
      <c r="IYT155" s="92"/>
      <c r="IYU155" s="92"/>
      <c r="IYV155" s="92"/>
      <c r="IYW155" s="92"/>
      <c r="IYX155" s="92"/>
      <c r="IYY155" s="92"/>
      <c r="IYZ155" s="92"/>
      <c r="IZA155" s="92" t="s">
        <v>197</v>
      </c>
      <c r="IZB155" s="92"/>
      <c r="IZC155" s="92"/>
      <c r="IZD155" s="92"/>
      <c r="IZE155" s="92"/>
      <c r="IZF155" s="92"/>
      <c r="IZG155" s="92"/>
      <c r="IZH155" s="92"/>
      <c r="IZI155" s="92" t="s">
        <v>197</v>
      </c>
      <c r="IZJ155" s="92"/>
      <c r="IZK155" s="92"/>
      <c r="IZL155" s="92"/>
      <c r="IZM155" s="92"/>
      <c r="IZN155" s="92"/>
      <c r="IZO155" s="92"/>
      <c r="IZP155" s="92"/>
      <c r="IZQ155" s="92" t="s">
        <v>197</v>
      </c>
      <c r="IZR155" s="92"/>
      <c r="IZS155" s="92"/>
      <c r="IZT155" s="92"/>
      <c r="IZU155" s="92"/>
      <c r="IZV155" s="92"/>
      <c r="IZW155" s="92"/>
      <c r="IZX155" s="92"/>
      <c r="IZY155" s="92" t="s">
        <v>197</v>
      </c>
      <c r="IZZ155" s="92"/>
      <c r="JAA155" s="92"/>
      <c r="JAB155" s="92"/>
      <c r="JAC155" s="92"/>
      <c r="JAD155" s="92"/>
      <c r="JAE155" s="92"/>
      <c r="JAF155" s="92"/>
      <c r="JAG155" s="92" t="s">
        <v>197</v>
      </c>
      <c r="JAH155" s="92"/>
      <c r="JAI155" s="92"/>
      <c r="JAJ155" s="92"/>
      <c r="JAK155" s="92"/>
      <c r="JAL155" s="92"/>
      <c r="JAM155" s="92"/>
      <c r="JAN155" s="92"/>
      <c r="JAO155" s="92" t="s">
        <v>197</v>
      </c>
      <c r="JAP155" s="92"/>
      <c r="JAQ155" s="92"/>
      <c r="JAR155" s="92"/>
      <c r="JAS155" s="92"/>
      <c r="JAT155" s="92"/>
      <c r="JAU155" s="92"/>
      <c r="JAV155" s="92"/>
      <c r="JAW155" s="92" t="s">
        <v>197</v>
      </c>
      <c r="JAX155" s="92"/>
      <c r="JAY155" s="92"/>
      <c r="JAZ155" s="92"/>
      <c r="JBA155" s="92"/>
      <c r="JBB155" s="92"/>
      <c r="JBC155" s="92"/>
      <c r="JBD155" s="92"/>
      <c r="JBE155" s="92" t="s">
        <v>197</v>
      </c>
      <c r="JBF155" s="92"/>
      <c r="JBG155" s="92"/>
      <c r="JBH155" s="92"/>
      <c r="JBI155" s="92"/>
      <c r="JBJ155" s="92"/>
      <c r="JBK155" s="92"/>
      <c r="JBL155" s="92"/>
      <c r="JBM155" s="92" t="s">
        <v>197</v>
      </c>
      <c r="JBN155" s="92"/>
      <c r="JBO155" s="92"/>
      <c r="JBP155" s="92"/>
      <c r="JBQ155" s="92"/>
      <c r="JBR155" s="92"/>
      <c r="JBS155" s="92"/>
      <c r="JBT155" s="92"/>
      <c r="JBU155" s="92" t="s">
        <v>197</v>
      </c>
      <c r="JBV155" s="92"/>
      <c r="JBW155" s="92"/>
      <c r="JBX155" s="92"/>
      <c r="JBY155" s="92"/>
      <c r="JBZ155" s="92"/>
      <c r="JCA155" s="92"/>
      <c r="JCB155" s="92"/>
      <c r="JCC155" s="92" t="s">
        <v>197</v>
      </c>
      <c r="JCD155" s="92"/>
      <c r="JCE155" s="92"/>
      <c r="JCF155" s="92"/>
      <c r="JCG155" s="92"/>
      <c r="JCH155" s="92"/>
      <c r="JCI155" s="92"/>
      <c r="JCJ155" s="92"/>
      <c r="JCK155" s="92" t="s">
        <v>197</v>
      </c>
      <c r="JCL155" s="92"/>
      <c r="JCM155" s="92"/>
      <c r="JCN155" s="92"/>
      <c r="JCO155" s="92"/>
      <c r="JCP155" s="92"/>
      <c r="JCQ155" s="92"/>
      <c r="JCR155" s="92"/>
      <c r="JCS155" s="92" t="s">
        <v>197</v>
      </c>
      <c r="JCT155" s="92"/>
      <c r="JCU155" s="92"/>
      <c r="JCV155" s="92"/>
      <c r="JCW155" s="92"/>
      <c r="JCX155" s="92"/>
      <c r="JCY155" s="92"/>
      <c r="JCZ155" s="92"/>
      <c r="JDA155" s="92" t="s">
        <v>197</v>
      </c>
      <c r="JDB155" s="92"/>
      <c r="JDC155" s="92"/>
      <c r="JDD155" s="92"/>
      <c r="JDE155" s="92"/>
      <c r="JDF155" s="92"/>
      <c r="JDG155" s="92"/>
      <c r="JDH155" s="92"/>
      <c r="JDI155" s="92" t="s">
        <v>197</v>
      </c>
      <c r="JDJ155" s="92"/>
      <c r="JDK155" s="92"/>
      <c r="JDL155" s="92"/>
      <c r="JDM155" s="92"/>
      <c r="JDN155" s="92"/>
      <c r="JDO155" s="92"/>
      <c r="JDP155" s="92"/>
      <c r="JDQ155" s="92" t="s">
        <v>197</v>
      </c>
      <c r="JDR155" s="92"/>
      <c r="JDS155" s="92"/>
      <c r="JDT155" s="92"/>
      <c r="JDU155" s="92"/>
      <c r="JDV155" s="92"/>
      <c r="JDW155" s="92"/>
      <c r="JDX155" s="92"/>
      <c r="JDY155" s="92" t="s">
        <v>197</v>
      </c>
      <c r="JDZ155" s="92"/>
      <c r="JEA155" s="92"/>
      <c r="JEB155" s="92"/>
      <c r="JEC155" s="92"/>
      <c r="JED155" s="92"/>
      <c r="JEE155" s="92"/>
      <c r="JEF155" s="92"/>
      <c r="JEG155" s="92" t="s">
        <v>197</v>
      </c>
      <c r="JEH155" s="92"/>
      <c r="JEI155" s="92"/>
      <c r="JEJ155" s="92"/>
      <c r="JEK155" s="92"/>
      <c r="JEL155" s="92"/>
      <c r="JEM155" s="92"/>
      <c r="JEN155" s="92"/>
      <c r="JEO155" s="92" t="s">
        <v>197</v>
      </c>
      <c r="JEP155" s="92"/>
      <c r="JEQ155" s="92"/>
      <c r="JER155" s="92"/>
      <c r="JES155" s="92"/>
      <c r="JET155" s="92"/>
      <c r="JEU155" s="92"/>
      <c r="JEV155" s="92"/>
      <c r="JEW155" s="92" t="s">
        <v>197</v>
      </c>
      <c r="JEX155" s="92"/>
      <c r="JEY155" s="92"/>
      <c r="JEZ155" s="92"/>
      <c r="JFA155" s="92"/>
      <c r="JFB155" s="92"/>
      <c r="JFC155" s="92"/>
      <c r="JFD155" s="92"/>
      <c r="JFE155" s="92" t="s">
        <v>197</v>
      </c>
      <c r="JFF155" s="92"/>
      <c r="JFG155" s="92"/>
      <c r="JFH155" s="92"/>
      <c r="JFI155" s="92"/>
      <c r="JFJ155" s="92"/>
      <c r="JFK155" s="92"/>
      <c r="JFL155" s="92"/>
      <c r="JFM155" s="92" t="s">
        <v>197</v>
      </c>
      <c r="JFN155" s="92"/>
      <c r="JFO155" s="92"/>
      <c r="JFP155" s="92"/>
      <c r="JFQ155" s="92"/>
      <c r="JFR155" s="92"/>
      <c r="JFS155" s="92"/>
      <c r="JFT155" s="92"/>
      <c r="JFU155" s="92" t="s">
        <v>197</v>
      </c>
      <c r="JFV155" s="92"/>
      <c r="JFW155" s="92"/>
      <c r="JFX155" s="92"/>
      <c r="JFY155" s="92"/>
      <c r="JFZ155" s="92"/>
      <c r="JGA155" s="92"/>
      <c r="JGB155" s="92"/>
      <c r="JGC155" s="92" t="s">
        <v>197</v>
      </c>
      <c r="JGD155" s="92"/>
      <c r="JGE155" s="92"/>
      <c r="JGF155" s="92"/>
      <c r="JGG155" s="92"/>
      <c r="JGH155" s="92"/>
      <c r="JGI155" s="92"/>
      <c r="JGJ155" s="92"/>
      <c r="JGK155" s="92" t="s">
        <v>197</v>
      </c>
      <c r="JGL155" s="92"/>
      <c r="JGM155" s="92"/>
      <c r="JGN155" s="92"/>
      <c r="JGO155" s="92"/>
      <c r="JGP155" s="92"/>
      <c r="JGQ155" s="92"/>
      <c r="JGR155" s="92"/>
      <c r="JGS155" s="92" t="s">
        <v>197</v>
      </c>
      <c r="JGT155" s="92"/>
      <c r="JGU155" s="92"/>
      <c r="JGV155" s="92"/>
      <c r="JGW155" s="92"/>
      <c r="JGX155" s="92"/>
      <c r="JGY155" s="92"/>
      <c r="JGZ155" s="92"/>
      <c r="JHA155" s="92" t="s">
        <v>197</v>
      </c>
      <c r="JHB155" s="92"/>
      <c r="JHC155" s="92"/>
      <c r="JHD155" s="92"/>
      <c r="JHE155" s="92"/>
      <c r="JHF155" s="92"/>
      <c r="JHG155" s="92"/>
      <c r="JHH155" s="92"/>
      <c r="JHI155" s="92" t="s">
        <v>197</v>
      </c>
      <c r="JHJ155" s="92"/>
      <c r="JHK155" s="92"/>
      <c r="JHL155" s="92"/>
      <c r="JHM155" s="92"/>
      <c r="JHN155" s="92"/>
      <c r="JHO155" s="92"/>
      <c r="JHP155" s="92"/>
      <c r="JHQ155" s="92" t="s">
        <v>197</v>
      </c>
      <c r="JHR155" s="92"/>
      <c r="JHS155" s="92"/>
      <c r="JHT155" s="92"/>
      <c r="JHU155" s="92"/>
      <c r="JHV155" s="92"/>
      <c r="JHW155" s="92"/>
      <c r="JHX155" s="92"/>
      <c r="JHY155" s="92" t="s">
        <v>197</v>
      </c>
      <c r="JHZ155" s="92"/>
      <c r="JIA155" s="92"/>
      <c r="JIB155" s="92"/>
      <c r="JIC155" s="92"/>
      <c r="JID155" s="92"/>
      <c r="JIE155" s="92"/>
      <c r="JIF155" s="92"/>
      <c r="JIG155" s="92" t="s">
        <v>197</v>
      </c>
      <c r="JIH155" s="92"/>
      <c r="JII155" s="92"/>
      <c r="JIJ155" s="92"/>
      <c r="JIK155" s="92"/>
      <c r="JIL155" s="92"/>
      <c r="JIM155" s="92"/>
      <c r="JIN155" s="92"/>
      <c r="JIO155" s="92" t="s">
        <v>197</v>
      </c>
      <c r="JIP155" s="92"/>
      <c r="JIQ155" s="92"/>
      <c r="JIR155" s="92"/>
      <c r="JIS155" s="92"/>
      <c r="JIT155" s="92"/>
      <c r="JIU155" s="92"/>
      <c r="JIV155" s="92"/>
      <c r="JIW155" s="92" t="s">
        <v>197</v>
      </c>
      <c r="JIX155" s="92"/>
      <c r="JIY155" s="92"/>
      <c r="JIZ155" s="92"/>
      <c r="JJA155" s="92"/>
      <c r="JJB155" s="92"/>
      <c r="JJC155" s="92"/>
      <c r="JJD155" s="92"/>
      <c r="JJE155" s="92" t="s">
        <v>197</v>
      </c>
      <c r="JJF155" s="92"/>
      <c r="JJG155" s="92"/>
      <c r="JJH155" s="92"/>
      <c r="JJI155" s="92"/>
      <c r="JJJ155" s="92"/>
      <c r="JJK155" s="92"/>
      <c r="JJL155" s="92"/>
      <c r="JJM155" s="92" t="s">
        <v>197</v>
      </c>
      <c r="JJN155" s="92"/>
      <c r="JJO155" s="92"/>
      <c r="JJP155" s="92"/>
      <c r="JJQ155" s="92"/>
      <c r="JJR155" s="92"/>
      <c r="JJS155" s="92"/>
      <c r="JJT155" s="92"/>
      <c r="JJU155" s="92" t="s">
        <v>197</v>
      </c>
      <c r="JJV155" s="92"/>
      <c r="JJW155" s="92"/>
      <c r="JJX155" s="92"/>
      <c r="JJY155" s="92"/>
      <c r="JJZ155" s="92"/>
      <c r="JKA155" s="92"/>
      <c r="JKB155" s="92"/>
      <c r="JKC155" s="92" t="s">
        <v>197</v>
      </c>
      <c r="JKD155" s="92"/>
      <c r="JKE155" s="92"/>
      <c r="JKF155" s="92"/>
      <c r="JKG155" s="92"/>
      <c r="JKH155" s="92"/>
      <c r="JKI155" s="92"/>
      <c r="JKJ155" s="92"/>
      <c r="JKK155" s="92" t="s">
        <v>197</v>
      </c>
      <c r="JKL155" s="92"/>
      <c r="JKM155" s="92"/>
      <c r="JKN155" s="92"/>
      <c r="JKO155" s="92"/>
      <c r="JKP155" s="92"/>
      <c r="JKQ155" s="92"/>
      <c r="JKR155" s="92"/>
      <c r="JKS155" s="92" t="s">
        <v>197</v>
      </c>
      <c r="JKT155" s="92"/>
      <c r="JKU155" s="92"/>
      <c r="JKV155" s="92"/>
      <c r="JKW155" s="92"/>
      <c r="JKX155" s="92"/>
      <c r="JKY155" s="92"/>
      <c r="JKZ155" s="92"/>
      <c r="JLA155" s="92" t="s">
        <v>197</v>
      </c>
      <c r="JLB155" s="92"/>
      <c r="JLC155" s="92"/>
      <c r="JLD155" s="92"/>
      <c r="JLE155" s="92"/>
      <c r="JLF155" s="92"/>
      <c r="JLG155" s="92"/>
      <c r="JLH155" s="92"/>
      <c r="JLI155" s="92" t="s">
        <v>197</v>
      </c>
      <c r="JLJ155" s="92"/>
      <c r="JLK155" s="92"/>
      <c r="JLL155" s="92"/>
      <c r="JLM155" s="92"/>
      <c r="JLN155" s="92"/>
      <c r="JLO155" s="92"/>
      <c r="JLP155" s="92"/>
      <c r="JLQ155" s="92" t="s">
        <v>197</v>
      </c>
      <c r="JLR155" s="92"/>
      <c r="JLS155" s="92"/>
      <c r="JLT155" s="92"/>
      <c r="JLU155" s="92"/>
      <c r="JLV155" s="92"/>
      <c r="JLW155" s="92"/>
      <c r="JLX155" s="92"/>
      <c r="JLY155" s="92" t="s">
        <v>197</v>
      </c>
      <c r="JLZ155" s="92"/>
      <c r="JMA155" s="92"/>
      <c r="JMB155" s="92"/>
      <c r="JMC155" s="92"/>
      <c r="JMD155" s="92"/>
      <c r="JME155" s="92"/>
      <c r="JMF155" s="92"/>
      <c r="JMG155" s="92" t="s">
        <v>197</v>
      </c>
      <c r="JMH155" s="92"/>
      <c r="JMI155" s="92"/>
      <c r="JMJ155" s="92"/>
      <c r="JMK155" s="92"/>
      <c r="JML155" s="92"/>
      <c r="JMM155" s="92"/>
      <c r="JMN155" s="92"/>
      <c r="JMO155" s="92" t="s">
        <v>197</v>
      </c>
      <c r="JMP155" s="92"/>
      <c r="JMQ155" s="92"/>
      <c r="JMR155" s="92"/>
      <c r="JMS155" s="92"/>
      <c r="JMT155" s="92"/>
      <c r="JMU155" s="92"/>
      <c r="JMV155" s="92"/>
      <c r="JMW155" s="92" t="s">
        <v>197</v>
      </c>
      <c r="JMX155" s="92"/>
      <c r="JMY155" s="92"/>
      <c r="JMZ155" s="92"/>
      <c r="JNA155" s="92"/>
      <c r="JNB155" s="92"/>
      <c r="JNC155" s="92"/>
      <c r="JND155" s="92"/>
      <c r="JNE155" s="92" t="s">
        <v>197</v>
      </c>
      <c r="JNF155" s="92"/>
      <c r="JNG155" s="92"/>
      <c r="JNH155" s="92"/>
      <c r="JNI155" s="92"/>
      <c r="JNJ155" s="92"/>
      <c r="JNK155" s="92"/>
      <c r="JNL155" s="92"/>
      <c r="JNM155" s="92" t="s">
        <v>197</v>
      </c>
      <c r="JNN155" s="92"/>
      <c r="JNO155" s="92"/>
      <c r="JNP155" s="92"/>
      <c r="JNQ155" s="92"/>
      <c r="JNR155" s="92"/>
      <c r="JNS155" s="92"/>
      <c r="JNT155" s="92"/>
      <c r="JNU155" s="92" t="s">
        <v>197</v>
      </c>
      <c r="JNV155" s="92"/>
      <c r="JNW155" s="92"/>
      <c r="JNX155" s="92"/>
      <c r="JNY155" s="92"/>
      <c r="JNZ155" s="92"/>
      <c r="JOA155" s="92"/>
      <c r="JOB155" s="92"/>
      <c r="JOC155" s="92" t="s">
        <v>197</v>
      </c>
      <c r="JOD155" s="92"/>
      <c r="JOE155" s="92"/>
      <c r="JOF155" s="92"/>
      <c r="JOG155" s="92"/>
      <c r="JOH155" s="92"/>
      <c r="JOI155" s="92"/>
      <c r="JOJ155" s="92"/>
      <c r="JOK155" s="92" t="s">
        <v>197</v>
      </c>
      <c r="JOL155" s="92"/>
      <c r="JOM155" s="92"/>
      <c r="JON155" s="92"/>
      <c r="JOO155" s="92"/>
      <c r="JOP155" s="92"/>
      <c r="JOQ155" s="92"/>
      <c r="JOR155" s="92"/>
      <c r="JOS155" s="92" t="s">
        <v>197</v>
      </c>
      <c r="JOT155" s="92"/>
      <c r="JOU155" s="92"/>
      <c r="JOV155" s="92"/>
      <c r="JOW155" s="92"/>
      <c r="JOX155" s="92"/>
      <c r="JOY155" s="92"/>
      <c r="JOZ155" s="92"/>
      <c r="JPA155" s="92" t="s">
        <v>197</v>
      </c>
      <c r="JPB155" s="92"/>
      <c r="JPC155" s="92"/>
      <c r="JPD155" s="92"/>
      <c r="JPE155" s="92"/>
      <c r="JPF155" s="92"/>
      <c r="JPG155" s="92"/>
      <c r="JPH155" s="92"/>
      <c r="JPI155" s="92" t="s">
        <v>197</v>
      </c>
      <c r="JPJ155" s="92"/>
      <c r="JPK155" s="92"/>
      <c r="JPL155" s="92"/>
      <c r="JPM155" s="92"/>
      <c r="JPN155" s="92"/>
      <c r="JPO155" s="92"/>
      <c r="JPP155" s="92"/>
      <c r="JPQ155" s="92" t="s">
        <v>197</v>
      </c>
      <c r="JPR155" s="92"/>
      <c r="JPS155" s="92"/>
      <c r="JPT155" s="92"/>
      <c r="JPU155" s="92"/>
      <c r="JPV155" s="92"/>
      <c r="JPW155" s="92"/>
      <c r="JPX155" s="92"/>
      <c r="JPY155" s="92" t="s">
        <v>197</v>
      </c>
      <c r="JPZ155" s="92"/>
      <c r="JQA155" s="92"/>
      <c r="JQB155" s="92"/>
      <c r="JQC155" s="92"/>
      <c r="JQD155" s="92"/>
      <c r="JQE155" s="92"/>
      <c r="JQF155" s="92"/>
      <c r="JQG155" s="92" t="s">
        <v>197</v>
      </c>
      <c r="JQH155" s="92"/>
      <c r="JQI155" s="92"/>
      <c r="JQJ155" s="92"/>
      <c r="JQK155" s="92"/>
      <c r="JQL155" s="92"/>
      <c r="JQM155" s="92"/>
      <c r="JQN155" s="92"/>
      <c r="JQO155" s="92" t="s">
        <v>197</v>
      </c>
      <c r="JQP155" s="92"/>
      <c r="JQQ155" s="92"/>
      <c r="JQR155" s="92"/>
      <c r="JQS155" s="92"/>
      <c r="JQT155" s="92"/>
      <c r="JQU155" s="92"/>
      <c r="JQV155" s="92"/>
      <c r="JQW155" s="92" t="s">
        <v>197</v>
      </c>
      <c r="JQX155" s="92"/>
      <c r="JQY155" s="92"/>
      <c r="JQZ155" s="92"/>
      <c r="JRA155" s="92"/>
      <c r="JRB155" s="92"/>
      <c r="JRC155" s="92"/>
      <c r="JRD155" s="92"/>
      <c r="JRE155" s="92" t="s">
        <v>197</v>
      </c>
      <c r="JRF155" s="92"/>
      <c r="JRG155" s="92"/>
      <c r="JRH155" s="92"/>
      <c r="JRI155" s="92"/>
      <c r="JRJ155" s="92"/>
      <c r="JRK155" s="92"/>
      <c r="JRL155" s="92"/>
      <c r="JRM155" s="92" t="s">
        <v>197</v>
      </c>
      <c r="JRN155" s="92"/>
      <c r="JRO155" s="92"/>
      <c r="JRP155" s="92"/>
      <c r="JRQ155" s="92"/>
      <c r="JRR155" s="92"/>
      <c r="JRS155" s="92"/>
      <c r="JRT155" s="92"/>
      <c r="JRU155" s="92" t="s">
        <v>197</v>
      </c>
      <c r="JRV155" s="92"/>
      <c r="JRW155" s="92"/>
      <c r="JRX155" s="92"/>
      <c r="JRY155" s="92"/>
      <c r="JRZ155" s="92"/>
      <c r="JSA155" s="92"/>
      <c r="JSB155" s="92"/>
      <c r="JSC155" s="92" t="s">
        <v>197</v>
      </c>
      <c r="JSD155" s="92"/>
      <c r="JSE155" s="92"/>
      <c r="JSF155" s="92"/>
      <c r="JSG155" s="92"/>
      <c r="JSH155" s="92"/>
      <c r="JSI155" s="92"/>
      <c r="JSJ155" s="92"/>
      <c r="JSK155" s="92" t="s">
        <v>197</v>
      </c>
      <c r="JSL155" s="92"/>
      <c r="JSM155" s="92"/>
      <c r="JSN155" s="92"/>
      <c r="JSO155" s="92"/>
      <c r="JSP155" s="92"/>
      <c r="JSQ155" s="92"/>
      <c r="JSR155" s="92"/>
      <c r="JSS155" s="92" t="s">
        <v>197</v>
      </c>
      <c r="JST155" s="92"/>
      <c r="JSU155" s="92"/>
      <c r="JSV155" s="92"/>
      <c r="JSW155" s="92"/>
      <c r="JSX155" s="92"/>
      <c r="JSY155" s="92"/>
      <c r="JSZ155" s="92"/>
      <c r="JTA155" s="92" t="s">
        <v>197</v>
      </c>
      <c r="JTB155" s="92"/>
      <c r="JTC155" s="92"/>
      <c r="JTD155" s="92"/>
      <c r="JTE155" s="92"/>
      <c r="JTF155" s="92"/>
      <c r="JTG155" s="92"/>
      <c r="JTH155" s="92"/>
      <c r="JTI155" s="92" t="s">
        <v>197</v>
      </c>
      <c r="JTJ155" s="92"/>
      <c r="JTK155" s="92"/>
      <c r="JTL155" s="92"/>
      <c r="JTM155" s="92"/>
      <c r="JTN155" s="92"/>
      <c r="JTO155" s="92"/>
      <c r="JTP155" s="92"/>
      <c r="JTQ155" s="92" t="s">
        <v>197</v>
      </c>
      <c r="JTR155" s="92"/>
      <c r="JTS155" s="92"/>
      <c r="JTT155" s="92"/>
      <c r="JTU155" s="92"/>
      <c r="JTV155" s="92"/>
      <c r="JTW155" s="92"/>
      <c r="JTX155" s="92"/>
      <c r="JTY155" s="92" t="s">
        <v>197</v>
      </c>
      <c r="JTZ155" s="92"/>
      <c r="JUA155" s="92"/>
      <c r="JUB155" s="92"/>
      <c r="JUC155" s="92"/>
      <c r="JUD155" s="92"/>
      <c r="JUE155" s="92"/>
      <c r="JUF155" s="92"/>
      <c r="JUG155" s="92" t="s">
        <v>197</v>
      </c>
      <c r="JUH155" s="92"/>
      <c r="JUI155" s="92"/>
      <c r="JUJ155" s="92"/>
      <c r="JUK155" s="92"/>
      <c r="JUL155" s="92"/>
      <c r="JUM155" s="92"/>
      <c r="JUN155" s="92"/>
      <c r="JUO155" s="92" t="s">
        <v>197</v>
      </c>
      <c r="JUP155" s="92"/>
      <c r="JUQ155" s="92"/>
      <c r="JUR155" s="92"/>
      <c r="JUS155" s="92"/>
      <c r="JUT155" s="92"/>
      <c r="JUU155" s="92"/>
      <c r="JUV155" s="92"/>
      <c r="JUW155" s="92" t="s">
        <v>197</v>
      </c>
      <c r="JUX155" s="92"/>
      <c r="JUY155" s="92"/>
      <c r="JUZ155" s="92"/>
      <c r="JVA155" s="92"/>
      <c r="JVB155" s="92"/>
      <c r="JVC155" s="92"/>
      <c r="JVD155" s="92"/>
      <c r="JVE155" s="92" t="s">
        <v>197</v>
      </c>
      <c r="JVF155" s="92"/>
      <c r="JVG155" s="92"/>
      <c r="JVH155" s="92"/>
      <c r="JVI155" s="92"/>
      <c r="JVJ155" s="92"/>
      <c r="JVK155" s="92"/>
      <c r="JVL155" s="92"/>
      <c r="JVM155" s="92" t="s">
        <v>197</v>
      </c>
      <c r="JVN155" s="92"/>
      <c r="JVO155" s="92"/>
      <c r="JVP155" s="92"/>
      <c r="JVQ155" s="92"/>
      <c r="JVR155" s="92"/>
      <c r="JVS155" s="92"/>
      <c r="JVT155" s="92"/>
      <c r="JVU155" s="92" t="s">
        <v>197</v>
      </c>
      <c r="JVV155" s="92"/>
      <c r="JVW155" s="92"/>
      <c r="JVX155" s="92"/>
      <c r="JVY155" s="92"/>
      <c r="JVZ155" s="92"/>
      <c r="JWA155" s="92"/>
      <c r="JWB155" s="92"/>
      <c r="JWC155" s="92" t="s">
        <v>197</v>
      </c>
      <c r="JWD155" s="92"/>
      <c r="JWE155" s="92"/>
      <c r="JWF155" s="92"/>
      <c r="JWG155" s="92"/>
      <c r="JWH155" s="92"/>
      <c r="JWI155" s="92"/>
      <c r="JWJ155" s="92"/>
      <c r="JWK155" s="92" t="s">
        <v>197</v>
      </c>
      <c r="JWL155" s="92"/>
      <c r="JWM155" s="92"/>
      <c r="JWN155" s="92"/>
      <c r="JWO155" s="92"/>
      <c r="JWP155" s="92"/>
      <c r="JWQ155" s="92"/>
      <c r="JWR155" s="92"/>
      <c r="JWS155" s="92" t="s">
        <v>197</v>
      </c>
      <c r="JWT155" s="92"/>
      <c r="JWU155" s="92"/>
      <c r="JWV155" s="92"/>
      <c r="JWW155" s="92"/>
      <c r="JWX155" s="92"/>
      <c r="JWY155" s="92"/>
      <c r="JWZ155" s="92"/>
      <c r="JXA155" s="92" t="s">
        <v>197</v>
      </c>
      <c r="JXB155" s="92"/>
      <c r="JXC155" s="92"/>
      <c r="JXD155" s="92"/>
      <c r="JXE155" s="92"/>
      <c r="JXF155" s="92"/>
      <c r="JXG155" s="92"/>
      <c r="JXH155" s="92"/>
      <c r="JXI155" s="92" t="s">
        <v>197</v>
      </c>
      <c r="JXJ155" s="92"/>
      <c r="JXK155" s="92"/>
      <c r="JXL155" s="92"/>
      <c r="JXM155" s="92"/>
      <c r="JXN155" s="92"/>
      <c r="JXO155" s="92"/>
      <c r="JXP155" s="92"/>
      <c r="JXQ155" s="92" t="s">
        <v>197</v>
      </c>
      <c r="JXR155" s="92"/>
      <c r="JXS155" s="92"/>
      <c r="JXT155" s="92"/>
      <c r="JXU155" s="92"/>
      <c r="JXV155" s="92"/>
      <c r="JXW155" s="92"/>
      <c r="JXX155" s="92"/>
      <c r="JXY155" s="92" t="s">
        <v>197</v>
      </c>
      <c r="JXZ155" s="92"/>
      <c r="JYA155" s="92"/>
      <c r="JYB155" s="92"/>
      <c r="JYC155" s="92"/>
      <c r="JYD155" s="92"/>
      <c r="JYE155" s="92"/>
      <c r="JYF155" s="92"/>
      <c r="JYG155" s="92" t="s">
        <v>197</v>
      </c>
      <c r="JYH155" s="92"/>
      <c r="JYI155" s="92"/>
      <c r="JYJ155" s="92"/>
      <c r="JYK155" s="92"/>
      <c r="JYL155" s="92"/>
      <c r="JYM155" s="92"/>
      <c r="JYN155" s="92"/>
      <c r="JYO155" s="92" t="s">
        <v>197</v>
      </c>
      <c r="JYP155" s="92"/>
      <c r="JYQ155" s="92"/>
      <c r="JYR155" s="92"/>
      <c r="JYS155" s="92"/>
      <c r="JYT155" s="92"/>
      <c r="JYU155" s="92"/>
      <c r="JYV155" s="92"/>
      <c r="JYW155" s="92" t="s">
        <v>197</v>
      </c>
      <c r="JYX155" s="92"/>
      <c r="JYY155" s="92"/>
      <c r="JYZ155" s="92"/>
      <c r="JZA155" s="92"/>
      <c r="JZB155" s="92"/>
      <c r="JZC155" s="92"/>
      <c r="JZD155" s="92"/>
      <c r="JZE155" s="92" t="s">
        <v>197</v>
      </c>
      <c r="JZF155" s="92"/>
      <c r="JZG155" s="92"/>
      <c r="JZH155" s="92"/>
      <c r="JZI155" s="92"/>
      <c r="JZJ155" s="92"/>
      <c r="JZK155" s="92"/>
      <c r="JZL155" s="92"/>
      <c r="JZM155" s="92" t="s">
        <v>197</v>
      </c>
      <c r="JZN155" s="92"/>
      <c r="JZO155" s="92"/>
      <c r="JZP155" s="92"/>
      <c r="JZQ155" s="92"/>
      <c r="JZR155" s="92"/>
      <c r="JZS155" s="92"/>
      <c r="JZT155" s="92"/>
      <c r="JZU155" s="92" t="s">
        <v>197</v>
      </c>
      <c r="JZV155" s="92"/>
      <c r="JZW155" s="92"/>
      <c r="JZX155" s="92"/>
      <c r="JZY155" s="92"/>
      <c r="JZZ155" s="92"/>
      <c r="KAA155" s="92"/>
      <c r="KAB155" s="92"/>
      <c r="KAC155" s="92" t="s">
        <v>197</v>
      </c>
      <c r="KAD155" s="92"/>
      <c r="KAE155" s="92"/>
      <c r="KAF155" s="92"/>
      <c r="KAG155" s="92"/>
      <c r="KAH155" s="92"/>
      <c r="KAI155" s="92"/>
      <c r="KAJ155" s="92"/>
      <c r="KAK155" s="92" t="s">
        <v>197</v>
      </c>
      <c r="KAL155" s="92"/>
      <c r="KAM155" s="92"/>
      <c r="KAN155" s="92"/>
      <c r="KAO155" s="92"/>
      <c r="KAP155" s="92"/>
      <c r="KAQ155" s="92"/>
      <c r="KAR155" s="92"/>
      <c r="KAS155" s="92" t="s">
        <v>197</v>
      </c>
      <c r="KAT155" s="92"/>
      <c r="KAU155" s="92"/>
      <c r="KAV155" s="92"/>
      <c r="KAW155" s="92"/>
      <c r="KAX155" s="92"/>
      <c r="KAY155" s="92"/>
      <c r="KAZ155" s="92"/>
      <c r="KBA155" s="92" t="s">
        <v>197</v>
      </c>
      <c r="KBB155" s="92"/>
      <c r="KBC155" s="92"/>
      <c r="KBD155" s="92"/>
      <c r="KBE155" s="92"/>
      <c r="KBF155" s="92"/>
      <c r="KBG155" s="92"/>
      <c r="KBH155" s="92"/>
      <c r="KBI155" s="92" t="s">
        <v>197</v>
      </c>
      <c r="KBJ155" s="92"/>
      <c r="KBK155" s="92"/>
      <c r="KBL155" s="92"/>
      <c r="KBM155" s="92"/>
      <c r="KBN155" s="92"/>
      <c r="KBO155" s="92"/>
      <c r="KBP155" s="92"/>
      <c r="KBQ155" s="92" t="s">
        <v>197</v>
      </c>
      <c r="KBR155" s="92"/>
      <c r="KBS155" s="92"/>
      <c r="KBT155" s="92"/>
      <c r="KBU155" s="92"/>
      <c r="KBV155" s="92"/>
      <c r="KBW155" s="92"/>
      <c r="KBX155" s="92"/>
      <c r="KBY155" s="92" t="s">
        <v>197</v>
      </c>
      <c r="KBZ155" s="92"/>
      <c r="KCA155" s="92"/>
      <c r="KCB155" s="92"/>
      <c r="KCC155" s="92"/>
      <c r="KCD155" s="92"/>
      <c r="KCE155" s="92"/>
      <c r="KCF155" s="92"/>
      <c r="KCG155" s="92" t="s">
        <v>197</v>
      </c>
      <c r="KCH155" s="92"/>
      <c r="KCI155" s="92"/>
      <c r="KCJ155" s="92"/>
      <c r="KCK155" s="92"/>
      <c r="KCL155" s="92"/>
      <c r="KCM155" s="92"/>
      <c r="KCN155" s="92"/>
      <c r="KCO155" s="92" t="s">
        <v>197</v>
      </c>
      <c r="KCP155" s="92"/>
      <c r="KCQ155" s="92"/>
      <c r="KCR155" s="92"/>
      <c r="KCS155" s="92"/>
      <c r="KCT155" s="92"/>
      <c r="KCU155" s="92"/>
      <c r="KCV155" s="92"/>
      <c r="KCW155" s="92" t="s">
        <v>197</v>
      </c>
      <c r="KCX155" s="92"/>
      <c r="KCY155" s="92"/>
      <c r="KCZ155" s="92"/>
      <c r="KDA155" s="92"/>
      <c r="KDB155" s="92"/>
      <c r="KDC155" s="92"/>
      <c r="KDD155" s="92"/>
      <c r="KDE155" s="92" t="s">
        <v>197</v>
      </c>
      <c r="KDF155" s="92"/>
      <c r="KDG155" s="92"/>
      <c r="KDH155" s="92"/>
      <c r="KDI155" s="92"/>
      <c r="KDJ155" s="92"/>
      <c r="KDK155" s="92"/>
      <c r="KDL155" s="92"/>
      <c r="KDM155" s="92" t="s">
        <v>197</v>
      </c>
      <c r="KDN155" s="92"/>
      <c r="KDO155" s="92"/>
      <c r="KDP155" s="92"/>
      <c r="KDQ155" s="92"/>
      <c r="KDR155" s="92"/>
      <c r="KDS155" s="92"/>
      <c r="KDT155" s="92"/>
      <c r="KDU155" s="92" t="s">
        <v>197</v>
      </c>
      <c r="KDV155" s="92"/>
      <c r="KDW155" s="92"/>
      <c r="KDX155" s="92"/>
      <c r="KDY155" s="92"/>
      <c r="KDZ155" s="92"/>
      <c r="KEA155" s="92"/>
      <c r="KEB155" s="92"/>
      <c r="KEC155" s="92" t="s">
        <v>197</v>
      </c>
      <c r="KED155" s="92"/>
      <c r="KEE155" s="92"/>
      <c r="KEF155" s="92"/>
      <c r="KEG155" s="92"/>
      <c r="KEH155" s="92"/>
      <c r="KEI155" s="92"/>
      <c r="KEJ155" s="92"/>
      <c r="KEK155" s="92" t="s">
        <v>197</v>
      </c>
      <c r="KEL155" s="92"/>
      <c r="KEM155" s="92"/>
      <c r="KEN155" s="92"/>
      <c r="KEO155" s="92"/>
      <c r="KEP155" s="92"/>
      <c r="KEQ155" s="92"/>
      <c r="KER155" s="92"/>
      <c r="KES155" s="92" t="s">
        <v>197</v>
      </c>
      <c r="KET155" s="92"/>
      <c r="KEU155" s="92"/>
      <c r="KEV155" s="92"/>
      <c r="KEW155" s="92"/>
      <c r="KEX155" s="92"/>
      <c r="KEY155" s="92"/>
      <c r="KEZ155" s="92"/>
      <c r="KFA155" s="92" t="s">
        <v>197</v>
      </c>
      <c r="KFB155" s="92"/>
      <c r="KFC155" s="92"/>
      <c r="KFD155" s="92"/>
      <c r="KFE155" s="92"/>
      <c r="KFF155" s="92"/>
      <c r="KFG155" s="92"/>
      <c r="KFH155" s="92"/>
      <c r="KFI155" s="92" t="s">
        <v>197</v>
      </c>
      <c r="KFJ155" s="92"/>
      <c r="KFK155" s="92"/>
      <c r="KFL155" s="92"/>
      <c r="KFM155" s="92"/>
      <c r="KFN155" s="92"/>
      <c r="KFO155" s="92"/>
      <c r="KFP155" s="92"/>
      <c r="KFQ155" s="92" t="s">
        <v>197</v>
      </c>
      <c r="KFR155" s="92"/>
      <c r="KFS155" s="92"/>
      <c r="KFT155" s="92"/>
      <c r="KFU155" s="92"/>
      <c r="KFV155" s="92"/>
      <c r="KFW155" s="92"/>
      <c r="KFX155" s="92"/>
      <c r="KFY155" s="92" t="s">
        <v>197</v>
      </c>
      <c r="KFZ155" s="92"/>
      <c r="KGA155" s="92"/>
      <c r="KGB155" s="92"/>
      <c r="KGC155" s="92"/>
      <c r="KGD155" s="92"/>
      <c r="KGE155" s="92"/>
      <c r="KGF155" s="92"/>
      <c r="KGG155" s="92" t="s">
        <v>197</v>
      </c>
      <c r="KGH155" s="92"/>
      <c r="KGI155" s="92"/>
      <c r="KGJ155" s="92"/>
      <c r="KGK155" s="92"/>
      <c r="KGL155" s="92"/>
      <c r="KGM155" s="92"/>
      <c r="KGN155" s="92"/>
      <c r="KGO155" s="92" t="s">
        <v>197</v>
      </c>
      <c r="KGP155" s="92"/>
      <c r="KGQ155" s="92"/>
      <c r="KGR155" s="92"/>
      <c r="KGS155" s="92"/>
      <c r="KGT155" s="92"/>
      <c r="KGU155" s="92"/>
      <c r="KGV155" s="92"/>
      <c r="KGW155" s="92" t="s">
        <v>197</v>
      </c>
      <c r="KGX155" s="92"/>
      <c r="KGY155" s="92"/>
      <c r="KGZ155" s="92"/>
      <c r="KHA155" s="92"/>
      <c r="KHB155" s="92"/>
      <c r="KHC155" s="92"/>
      <c r="KHD155" s="92"/>
      <c r="KHE155" s="92" t="s">
        <v>197</v>
      </c>
      <c r="KHF155" s="92"/>
      <c r="KHG155" s="92"/>
      <c r="KHH155" s="92"/>
      <c r="KHI155" s="92"/>
      <c r="KHJ155" s="92"/>
      <c r="KHK155" s="92"/>
      <c r="KHL155" s="92"/>
      <c r="KHM155" s="92" t="s">
        <v>197</v>
      </c>
      <c r="KHN155" s="92"/>
      <c r="KHO155" s="92"/>
      <c r="KHP155" s="92"/>
      <c r="KHQ155" s="92"/>
      <c r="KHR155" s="92"/>
      <c r="KHS155" s="92"/>
      <c r="KHT155" s="92"/>
      <c r="KHU155" s="92" t="s">
        <v>197</v>
      </c>
      <c r="KHV155" s="92"/>
      <c r="KHW155" s="92"/>
      <c r="KHX155" s="92"/>
      <c r="KHY155" s="92"/>
      <c r="KHZ155" s="92"/>
      <c r="KIA155" s="92"/>
      <c r="KIB155" s="92"/>
      <c r="KIC155" s="92" t="s">
        <v>197</v>
      </c>
      <c r="KID155" s="92"/>
      <c r="KIE155" s="92"/>
      <c r="KIF155" s="92"/>
      <c r="KIG155" s="92"/>
      <c r="KIH155" s="92"/>
      <c r="KII155" s="92"/>
      <c r="KIJ155" s="92"/>
      <c r="KIK155" s="92" t="s">
        <v>197</v>
      </c>
      <c r="KIL155" s="92"/>
      <c r="KIM155" s="92"/>
      <c r="KIN155" s="92"/>
      <c r="KIO155" s="92"/>
      <c r="KIP155" s="92"/>
      <c r="KIQ155" s="92"/>
      <c r="KIR155" s="92"/>
      <c r="KIS155" s="92" t="s">
        <v>197</v>
      </c>
      <c r="KIT155" s="92"/>
      <c r="KIU155" s="92"/>
      <c r="KIV155" s="92"/>
      <c r="KIW155" s="92"/>
      <c r="KIX155" s="92"/>
      <c r="KIY155" s="92"/>
      <c r="KIZ155" s="92"/>
      <c r="KJA155" s="92" t="s">
        <v>197</v>
      </c>
      <c r="KJB155" s="92"/>
      <c r="KJC155" s="92"/>
      <c r="KJD155" s="92"/>
      <c r="KJE155" s="92"/>
      <c r="KJF155" s="92"/>
      <c r="KJG155" s="92"/>
      <c r="KJH155" s="92"/>
      <c r="KJI155" s="92" t="s">
        <v>197</v>
      </c>
      <c r="KJJ155" s="92"/>
      <c r="KJK155" s="92"/>
      <c r="KJL155" s="92"/>
      <c r="KJM155" s="92"/>
      <c r="KJN155" s="92"/>
      <c r="KJO155" s="92"/>
      <c r="KJP155" s="92"/>
      <c r="KJQ155" s="92" t="s">
        <v>197</v>
      </c>
      <c r="KJR155" s="92"/>
      <c r="KJS155" s="92"/>
      <c r="KJT155" s="92"/>
      <c r="KJU155" s="92"/>
      <c r="KJV155" s="92"/>
      <c r="KJW155" s="92"/>
      <c r="KJX155" s="92"/>
      <c r="KJY155" s="92" t="s">
        <v>197</v>
      </c>
      <c r="KJZ155" s="92"/>
      <c r="KKA155" s="92"/>
      <c r="KKB155" s="92"/>
      <c r="KKC155" s="92"/>
      <c r="KKD155" s="92"/>
      <c r="KKE155" s="92"/>
      <c r="KKF155" s="92"/>
      <c r="KKG155" s="92" t="s">
        <v>197</v>
      </c>
      <c r="KKH155" s="92"/>
      <c r="KKI155" s="92"/>
      <c r="KKJ155" s="92"/>
      <c r="KKK155" s="92"/>
      <c r="KKL155" s="92"/>
      <c r="KKM155" s="92"/>
      <c r="KKN155" s="92"/>
      <c r="KKO155" s="92" t="s">
        <v>197</v>
      </c>
      <c r="KKP155" s="92"/>
      <c r="KKQ155" s="92"/>
      <c r="KKR155" s="92"/>
      <c r="KKS155" s="92"/>
      <c r="KKT155" s="92"/>
      <c r="KKU155" s="92"/>
      <c r="KKV155" s="92"/>
      <c r="KKW155" s="92" t="s">
        <v>197</v>
      </c>
      <c r="KKX155" s="92"/>
      <c r="KKY155" s="92"/>
      <c r="KKZ155" s="92"/>
      <c r="KLA155" s="92"/>
      <c r="KLB155" s="92"/>
      <c r="KLC155" s="92"/>
      <c r="KLD155" s="92"/>
      <c r="KLE155" s="92" t="s">
        <v>197</v>
      </c>
      <c r="KLF155" s="92"/>
      <c r="KLG155" s="92"/>
      <c r="KLH155" s="92"/>
      <c r="KLI155" s="92"/>
      <c r="KLJ155" s="92"/>
      <c r="KLK155" s="92"/>
      <c r="KLL155" s="92"/>
      <c r="KLM155" s="92" t="s">
        <v>197</v>
      </c>
      <c r="KLN155" s="92"/>
      <c r="KLO155" s="92"/>
      <c r="KLP155" s="92"/>
      <c r="KLQ155" s="92"/>
      <c r="KLR155" s="92"/>
      <c r="KLS155" s="92"/>
      <c r="KLT155" s="92"/>
      <c r="KLU155" s="92" t="s">
        <v>197</v>
      </c>
      <c r="KLV155" s="92"/>
      <c r="KLW155" s="92"/>
      <c r="KLX155" s="92"/>
      <c r="KLY155" s="92"/>
      <c r="KLZ155" s="92"/>
      <c r="KMA155" s="92"/>
      <c r="KMB155" s="92"/>
      <c r="KMC155" s="92" t="s">
        <v>197</v>
      </c>
      <c r="KMD155" s="92"/>
      <c r="KME155" s="92"/>
      <c r="KMF155" s="92"/>
      <c r="KMG155" s="92"/>
      <c r="KMH155" s="92"/>
      <c r="KMI155" s="92"/>
      <c r="KMJ155" s="92"/>
      <c r="KMK155" s="92" t="s">
        <v>197</v>
      </c>
      <c r="KML155" s="92"/>
      <c r="KMM155" s="92"/>
      <c r="KMN155" s="92"/>
      <c r="KMO155" s="92"/>
      <c r="KMP155" s="92"/>
      <c r="KMQ155" s="92"/>
      <c r="KMR155" s="92"/>
      <c r="KMS155" s="92" t="s">
        <v>197</v>
      </c>
      <c r="KMT155" s="92"/>
      <c r="KMU155" s="92"/>
      <c r="KMV155" s="92"/>
      <c r="KMW155" s="92"/>
      <c r="KMX155" s="92"/>
      <c r="KMY155" s="92"/>
      <c r="KMZ155" s="92"/>
      <c r="KNA155" s="92" t="s">
        <v>197</v>
      </c>
      <c r="KNB155" s="92"/>
      <c r="KNC155" s="92"/>
      <c r="KND155" s="92"/>
      <c r="KNE155" s="92"/>
      <c r="KNF155" s="92"/>
      <c r="KNG155" s="92"/>
      <c r="KNH155" s="92"/>
      <c r="KNI155" s="92" t="s">
        <v>197</v>
      </c>
      <c r="KNJ155" s="92"/>
      <c r="KNK155" s="92"/>
      <c r="KNL155" s="92"/>
      <c r="KNM155" s="92"/>
      <c r="KNN155" s="92"/>
      <c r="KNO155" s="92"/>
      <c r="KNP155" s="92"/>
      <c r="KNQ155" s="92" t="s">
        <v>197</v>
      </c>
      <c r="KNR155" s="92"/>
      <c r="KNS155" s="92"/>
      <c r="KNT155" s="92"/>
      <c r="KNU155" s="92"/>
      <c r="KNV155" s="92"/>
      <c r="KNW155" s="92"/>
      <c r="KNX155" s="92"/>
      <c r="KNY155" s="92" t="s">
        <v>197</v>
      </c>
      <c r="KNZ155" s="92"/>
      <c r="KOA155" s="92"/>
      <c r="KOB155" s="92"/>
      <c r="KOC155" s="92"/>
      <c r="KOD155" s="92"/>
      <c r="KOE155" s="92"/>
      <c r="KOF155" s="92"/>
      <c r="KOG155" s="92" t="s">
        <v>197</v>
      </c>
      <c r="KOH155" s="92"/>
      <c r="KOI155" s="92"/>
      <c r="KOJ155" s="92"/>
      <c r="KOK155" s="92"/>
      <c r="KOL155" s="92"/>
      <c r="KOM155" s="92"/>
      <c r="KON155" s="92"/>
      <c r="KOO155" s="92" t="s">
        <v>197</v>
      </c>
      <c r="KOP155" s="92"/>
      <c r="KOQ155" s="92"/>
      <c r="KOR155" s="92"/>
      <c r="KOS155" s="92"/>
      <c r="KOT155" s="92"/>
      <c r="KOU155" s="92"/>
      <c r="KOV155" s="92"/>
      <c r="KOW155" s="92" t="s">
        <v>197</v>
      </c>
      <c r="KOX155" s="92"/>
      <c r="KOY155" s="92"/>
      <c r="KOZ155" s="92"/>
      <c r="KPA155" s="92"/>
      <c r="KPB155" s="92"/>
      <c r="KPC155" s="92"/>
      <c r="KPD155" s="92"/>
      <c r="KPE155" s="92" t="s">
        <v>197</v>
      </c>
      <c r="KPF155" s="92"/>
      <c r="KPG155" s="92"/>
      <c r="KPH155" s="92"/>
      <c r="KPI155" s="92"/>
      <c r="KPJ155" s="92"/>
      <c r="KPK155" s="92"/>
      <c r="KPL155" s="92"/>
      <c r="KPM155" s="92" t="s">
        <v>197</v>
      </c>
      <c r="KPN155" s="92"/>
      <c r="KPO155" s="92"/>
      <c r="KPP155" s="92"/>
      <c r="KPQ155" s="92"/>
      <c r="KPR155" s="92"/>
      <c r="KPS155" s="92"/>
      <c r="KPT155" s="92"/>
      <c r="KPU155" s="92" t="s">
        <v>197</v>
      </c>
      <c r="KPV155" s="92"/>
      <c r="KPW155" s="92"/>
      <c r="KPX155" s="92"/>
      <c r="KPY155" s="92"/>
      <c r="KPZ155" s="92"/>
      <c r="KQA155" s="92"/>
      <c r="KQB155" s="92"/>
      <c r="KQC155" s="92" t="s">
        <v>197</v>
      </c>
      <c r="KQD155" s="92"/>
      <c r="KQE155" s="92"/>
      <c r="KQF155" s="92"/>
      <c r="KQG155" s="92"/>
      <c r="KQH155" s="92"/>
      <c r="KQI155" s="92"/>
      <c r="KQJ155" s="92"/>
      <c r="KQK155" s="92" t="s">
        <v>197</v>
      </c>
      <c r="KQL155" s="92"/>
      <c r="KQM155" s="92"/>
      <c r="KQN155" s="92"/>
      <c r="KQO155" s="92"/>
      <c r="KQP155" s="92"/>
      <c r="KQQ155" s="92"/>
      <c r="KQR155" s="92"/>
      <c r="KQS155" s="92" t="s">
        <v>197</v>
      </c>
      <c r="KQT155" s="92"/>
      <c r="KQU155" s="92"/>
      <c r="KQV155" s="92"/>
      <c r="KQW155" s="92"/>
      <c r="KQX155" s="92"/>
      <c r="KQY155" s="92"/>
      <c r="KQZ155" s="92"/>
      <c r="KRA155" s="92" t="s">
        <v>197</v>
      </c>
      <c r="KRB155" s="92"/>
      <c r="KRC155" s="92"/>
      <c r="KRD155" s="92"/>
      <c r="KRE155" s="92"/>
      <c r="KRF155" s="92"/>
      <c r="KRG155" s="92"/>
      <c r="KRH155" s="92"/>
      <c r="KRI155" s="92" t="s">
        <v>197</v>
      </c>
      <c r="KRJ155" s="92"/>
      <c r="KRK155" s="92"/>
      <c r="KRL155" s="92"/>
      <c r="KRM155" s="92"/>
      <c r="KRN155" s="92"/>
      <c r="KRO155" s="92"/>
      <c r="KRP155" s="92"/>
      <c r="KRQ155" s="92" t="s">
        <v>197</v>
      </c>
      <c r="KRR155" s="92"/>
      <c r="KRS155" s="92"/>
      <c r="KRT155" s="92"/>
      <c r="KRU155" s="92"/>
      <c r="KRV155" s="92"/>
      <c r="KRW155" s="92"/>
      <c r="KRX155" s="92"/>
      <c r="KRY155" s="92" t="s">
        <v>197</v>
      </c>
      <c r="KRZ155" s="92"/>
      <c r="KSA155" s="92"/>
      <c r="KSB155" s="92"/>
      <c r="KSC155" s="92"/>
      <c r="KSD155" s="92"/>
      <c r="KSE155" s="92"/>
      <c r="KSF155" s="92"/>
      <c r="KSG155" s="92" t="s">
        <v>197</v>
      </c>
      <c r="KSH155" s="92"/>
      <c r="KSI155" s="92"/>
      <c r="KSJ155" s="92"/>
      <c r="KSK155" s="92"/>
      <c r="KSL155" s="92"/>
      <c r="KSM155" s="92"/>
      <c r="KSN155" s="92"/>
      <c r="KSO155" s="92" t="s">
        <v>197</v>
      </c>
      <c r="KSP155" s="92"/>
      <c r="KSQ155" s="92"/>
      <c r="KSR155" s="92"/>
      <c r="KSS155" s="92"/>
      <c r="KST155" s="92"/>
      <c r="KSU155" s="92"/>
      <c r="KSV155" s="92"/>
      <c r="KSW155" s="92" t="s">
        <v>197</v>
      </c>
      <c r="KSX155" s="92"/>
      <c r="KSY155" s="92"/>
      <c r="KSZ155" s="92"/>
      <c r="KTA155" s="92"/>
      <c r="KTB155" s="92"/>
      <c r="KTC155" s="92"/>
      <c r="KTD155" s="92"/>
      <c r="KTE155" s="92" t="s">
        <v>197</v>
      </c>
      <c r="KTF155" s="92"/>
      <c r="KTG155" s="92"/>
      <c r="KTH155" s="92"/>
      <c r="KTI155" s="92"/>
      <c r="KTJ155" s="92"/>
      <c r="KTK155" s="92"/>
      <c r="KTL155" s="92"/>
      <c r="KTM155" s="92" t="s">
        <v>197</v>
      </c>
      <c r="KTN155" s="92"/>
      <c r="KTO155" s="92"/>
      <c r="KTP155" s="92"/>
      <c r="KTQ155" s="92"/>
      <c r="KTR155" s="92"/>
      <c r="KTS155" s="92"/>
      <c r="KTT155" s="92"/>
      <c r="KTU155" s="92" t="s">
        <v>197</v>
      </c>
      <c r="KTV155" s="92"/>
      <c r="KTW155" s="92"/>
      <c r="KTX155" s="92"/>
      <c r="KTY155" s="92"/>
      <c r="KTZ155" s="92"/>
      <c r="KUA155" s="92"/>
      <c r="KUB155" s="92"/>
      <c r="KUC155" s="92" t="s">
        <v>197</v>
      </c>
      <c r="KUD155" s="92"/>
      <c r="KUE155" s="92"/>
      <c r="KUF155" s="92"/>
      <c r="KUG155" s="92"/>
      <c r="KUH155" s="92"/>
      <c r="KUI155" s="92"/>
      <c r="KUJ155" s="92"/>
      <c r="KUK155" s="92" t="s">
        <v>197</v>
      </c>
      <c r="KUL155" s="92"/>
      <c r="KUM155" s="92"/>
      <c r="KUN155" s="92"/>
      <c r="KUO155" s="92"/>
      <c r="KUP155" s="92"/>
      <c r="KUQ155" s="92"/>
      <c r="KUR155" s="92"/>
      <c r="KUS155" s="92" t="s">
        <v>197</v>
      </c>
      <c r="KUT155" s="92"/>
      <c r="KUU155" s="92"/>
      <c r="KUV155" s="92"/>
      <c r="KUW155" s="92"/>
      <c r="KUX155" s="92"/>
      <c r="KUY155" s="92"/>
      <c r="KUZ155" s="92"/>
      <c r="KVA155" s="92" t="s">
        <v>197</v>
      </c>
      <c r="KVB155" s="92"/>
      <c r="KVC155" s="92"/>
      <c r="KVD155" s="92"/>
      <c r="KVE155" s="92"/>
      <c r="KVF155" s="92"/>
      <c r="KVG155" s="92"/>
      <c r="KVH155" s="92"/>
      <c r="KVI155" s="92" t="s">
        <v>197</v>
      </c>
      <c r="KVJ155" s="92"/>
      <c r="KVK155" s="92"/>
      <c r="KVL155" s="92"/>
      <c r="KVM155" s="92"/>
      <c r="KVN155" s="92"/>
      <c r="KVO155" s="92"/>
      <c r="KVP155" s="92"/>
      <c r="KVQ155" s="92" t="s">
        <v>197</v>
      </c>
      <c r="KVR155" s="92"/>
      <c r="KVS155" s="92"/>
      <c r="KVT155" s="92"/>
      <c r="KVU155" s="92"/>
      <c r="KVV155" s="92"/>
      <c r="KVW155" s="92"/>
      <c r="KVX155" s="92"/>
      <c r="KVY155" s="92" t="s">
        <v>197</v>
      </c>
      <c r="KVZ155" s="92"/>
      <c r="KWA155" s="92"/>
      <c r="KWB155" s="92"/>
      <c r="KWC155" s="92"/>
      <c r="KWD155" s="92"/>
      <c r="KWE155" s="92"/>
      <c r="KWF155" s="92"/>
      <c r="KWG155" s="92" t="s">
        <v>197</v>
      </c>
      <c r="KWH155" s="92"/>
      <c r="KWI155" s="92"/>
      <c r="KWJ155" s="92"/>
      <c r="KWK155" s="92"/>
      <c r="KWL155" s="92"/>
      <c r="KWM155" s="92"/>
      <c r="KWN155" s="92"/>
      <c r="KWO155" s="92" t="s">
        <v>197</v>
      </c>
      <c r="KWP155" s="92"/>
      <c r="KWQ155" s="92"/>
      <c r="KWR155" s="92"/>
      <c r="KWS155" s="92"/>
      <c r="KWT155" s="92"/>
      <c r="KWU155" s="92"/>
      <c r="KWV155" s="92"/>
      <c r="KWW155" s="92" t="s">
        <v>197</v>
      </c>
      <c r="KWX155" s="92"/>
      <c r="KWY155" s="92"/>
      <c r="KWZ155" s="92"/>
      <c r="KXA155" s="92"/>
      <c r="KXB155" s="92"/>
      <c r="KXC155" s="92"/>
      <c r="KXD155" s="92"/>
      <c r="KXE155" s="92" t="s">
        <v>197</v>
      </c>
      <c r="KXF155" s="92"/>
      <c r="KXG155" s="92"/>
      <c r="KXH155" s="92"/>
      <c r="KXI155" s="92"/>
      <c r="KXJ155" s="92"/>
      <c r="KXK155" s="92"/>
      <c r="KXL155" s="92"/>
      <c r="KXM155" s="92" t="s">
        <v>197</v>
      </c>
      <c r="KXN155" s="92"/>
      <c r="KXO155" s="92"/>
      <c r="KXP155" s="92"/>
      <c r="KXQ155" s="92"/>
      <c r="KXR155" s="92"/>
      <c r="KXS155" s="92"/>
      <c r="KXT155" s="92"/>
      <c r="KXU155" s="92" t="s">
        <v>197</v>
      </c>
      <c r="KXV155" s="92"/>
      <c r="KXW155" s="92"/>
      <c r="KXX155" s="92"/>
      <c r="KXY155" s="92"/>
      <c r="KXZ155" s="92"/>
      <c r="KYA155" s="92"/>
      <c r="KYB155" s="92"/>
      <c r="KYC155" s="92" t="s">
        <v>197</v>
      </c>
      <c r="KYD155" s="92"/>
      <c r="KYE155" s="92"/>
      <c r="KYF155" s="92"/>
      <c r="KYG155" s="92"/>
      <c r="KYH155" s="92"/>
      <c r="KYI155" s="92"/>
      <c r="KYJ155" s="92"/>
      <c r="KYK155" s="92" t="s">
        <v>197</v>
      </c>
      <c r="KYL155" s="92"/>
      <c r="KYM155" s="92"/>
      <c r="KYN155" s="92"/>
      <c r="KYO155" s="92"/>
      <c r="KYP155" s="92"/>
      <c r="KYQ155" s="92"/>
      <c r="KYR155" s="92"/>
      <c r="KYS155" s="92" t="s">
        <v>197</v>
      </c>
      <c r="KYT155" s="92"/>
      <c r="KYU155" s="92"/>
      <c r="KYV155" s="92"/>
      <c r="KYW155" s="92"/>
      <c r="KYX155" s="92"/>
      <c r="KYY155" s="92"/>
      <c r="KYZ155" s="92"/>
      <c r="KZA155" s="92" t="s">
        <v>197</v>
      </c>
      <c r="KZB155" s="92"/>
      <c r="KZC155" s="92"/>
      <c r="KZD155" s="92"/>
      <c r="KZE155" s="92"/>
      <c r="KZF155" s="92"/>
      <c r="KZG155" s="92"/>
      <c r="KZH155" s="92"/>
      <c r="KZI155" s="92" t="s">
        <v>197</v>
      </c>
      <c r="KZJ155" s="92"/>
      <c r="KZK155" s="92"/>
      <c r="KZL155" s="92"/>
      <c r="KZM155" s="92"/>
      <c r="KZN155" s="92"/>
      <c r="KZO155" s="92"/>
      <c r="KZP155" s="92"/>
      <c r="KZQ155" s="92" t="s">
        <v>197</v>
      </c>
      <c r="KZR155" s="92"/>
      <c r="KZS155" s="92"/>
      <c r="KZT155" s="92"/>
      <c r="KZU155" s="92"/>
      <c r="KZV155" s="92"/>
      <c r="KZW155" s="92"/>
      <c r="KZX155" s="92"/>
      <c r="KZY155" s="92" t="s">
        <v>197</v>
      </c>
      <c r="KZZ155" s="92"/>
      <c r="LAA155" s="92"/>
      <c r="LAB155" s="92"/>
      <c r="LAC155" s="92"/>
      <c r="LAD155" s="92"/>
      <c r="LAE155" s="92"/>
      <c r="LAF155" s="92"/>
      <c r="LAG155" s="92" t="s">
        <v>197</v>
      </c>
      <c r="LAH155" s="92"/>
      <c r="LAI155" s="92"/>
      <c r="LAJ155" s="92"/>
      <c r="LAK155" s="92"/>
      <c r="LAL155" s="92"/>
      <c r="LAM155" s="92"/>
      <c r="LAN155" s="92"/>
      <c r="LAO155" s="92" t="s">
        <v>197</v>
      </c>
      <c r="LAP155" s="92"/>
      <c r="LAQ155" s="92"/>
      <c r="LAR155" s="92"/>
      <c r="LAS155" s="92"/>
      <c r="LAT155" s="92"/>
      <c r="LAU155" s="92"/>
      <c r="LAV155" s="92"/>
      <c r="LAW155" s="92" t="s">
        <v>197</v>
      </c>
      <c r="LAX155" s="92"/>
      <c r="LAY155" s="92"/>
      <c r="LAZ155" s="92"/>
      <c r="LBA155" s="92"/>
      <c r="LBB155" s="92"/>
      <c r="LBC155" s="92"/>
      <c r="LBD155" s="92"/>
      <c r="LBE155" s="92" t="s">
        <v>197</v>
      </c>
      <c r="LBF155" s="92"/>
      <c r="LBG155" s="92"/>
      <c r="LBH155" s="92"/>
      <c r="LBI155" s="92"/>
      <c r="LBJ155" s="92"/>
      <c r="LBK155" s="92"/>
      <c r="LBL155" s="92"/>
      <c r="LBM155" s="92" t="s">
        <v>197</v>
      </c>
      <c r="LBN155" s="92"/>
      <c r="LBO155" s="92"/>
      <c r="LBP155" s="92"/>
      <c r="LBQ155" s="92"/>
      <c r="LBR155" s="92"/>
      <c r="LBS155" s="92"/>
      <c r="LBT155" s="92"/>
      <c r="LBU155" s="92" t="s">
        <v>197</v>
      </c>
      <c r="LBV155" s="92"/>
      <c r="LBW155" s="92"/>
      <c r="LBX155" s="92"/>
      <c r="LBY155" s="92"/>
      <c r="LBZ155" s="92"/>
      <c r="LCA155" s="92"/>
      <c r="LCB155" s="92"/>
      <c r="LCC155" s="92" t="s">
        <v>197</v>
      </c>
      <c r="LCD155" s="92"/>
      <c r="LCE155" s="92"/>
      <c r="LCF155" s="92"/>
      <c r="LCG155" s="92"/>
      <c r="LCH155" s="92"/>
      <c r="LCI155" s="92"/>
      <c r="LCJ155" s="92"/>
      <c r="LCK155" s="92" t="s">
        <v>197</v>
      </c>
      <c r="LCL155" s="92"/>
      <c r="LCM155" s="92"/>
      <c r="LCN155" s="92"/>
      <c r="LCO155" s="92"/>
      <c r="LCP155" s="92"/>
      <c r="LCQ155" s="92"/>
      <c r="LCR155" s="92"/>
      <c r="LCS155" s="92" t="s">
        <v>197</v>
      </c>
      <c r="LCT155" s="92"/>
      <c r="LCU155" s="92"/>
      <c r="LCV155" s="92"/>
      <c r="LCW155" s="92"/>
      <c r="LCX155" s="92"/>
      <c r="LCY155" s="92"/>
      <c r="LCZ155" s="92"/>
      <c r="LDA155" s="92" t="s">
        <v>197</v>
      </c>
      <c r="LDB155" s="92"/>
      <c r="LDC155" s="92"/>
      <c r="LDD155" s="92"/>
      <c r="LDE155" s="92"/>
      <c r="LDF155" s="92"/>
      <c r="LDG155" s="92"/>
      <c r="LDH155" s="92"/>
      <c r="LDI155" s="92" t="s">
        <v>197</v>
      </c>
      <c r="LDJ155" s="92"/>
      <c r="LDK155" s="92"/>
      <c r="LDL155" s="92"/>
      <c r="LDM155" s="92"/>
      <c r="LDN155" s="92"/>
      <c r="LDO155" s="92"/>
      <c r="LDP155" s="92"/>
      <c r="LDQ155" s="92" t="s">
        <v>197</v>
      </c>
      <c r="LDR155" s="92"/>
      <c r="LDS155" s="92"/>
      <c r="LDT155" s="92"/>
      <c r="LDU155" s="92"/>
      <c r="LDV155" s="92"/>
      <c r="LDW155" s="92"/>
      <c r="LDX155" s="92"/>
      <c r="LDY155" s="92" t="s">
        <v>197</v>
      </c>
      <c r="LDZ155" s="92"/>
      <c r="LEA155" s="92"/>
      <c r="LEB155" s="92"/>
      <c r="LEC155" s="92"/>
      <c r="LED155" s="92"/>
      <c r="LEE155" s="92"/>
      <c r="LEF155" s="92"/>
      <c r="LEG155" s="92" t="s">
        <v>197</v>
      </c>
      <c r="LEH155" s="92"/>
      <c r="LEI155" s="92"/>
      <c r="LEJ155" s="92"/>
      <c r="LEK155" s="92"/>
      <c r="LEL155" s="92"/>
      <c r="LEM155" s="92"/>
      <c r="LEN155" s="92"/>
      <c r="LEO155" s="92" t="s">
        <v>197</v>
      </c>
      <c r="LEP155" s="92"/>
      <c r="LEQ155" s="92"/>
      <c r="LER155" s="92"/>
      <c r="LES155" s="92"/>
      <c r="LET155" s="92"/>
      <c r="LEU155" s="92"/>
      <c r="LEV155" s="92"/>
      <c r="LEW155" s="92" t="s">
        <v>197</v>
      </c>
      <c r="LEX155" s="92"/>
      <c r="LEY155" s="92"/>
      <c r="LEZ155" s="92"/>
      <c r="LFA155" s="92"/>
      <c r="LFB155" s="92"/>
      <c r="LFC155" s="92"/>
      <c r="LFD155" s="92"/>
      <c r="LFE155" s="92" t="s">
        <v>197</v>
      </c>
      <c r="LFF155" s="92"/>
      <c r="LFG155" s="92"/>
      <c r="LFH155" s="92"/>
      <c r="LFI155" s="92"/>
      <c r="LFJ155" s="92"/>
      <c r="LFK155" s="92"/>
      <c r="LFL155" s="92"/>
      <c r="LFM155" s="92" t="s">
        <v>197</v>
      </c>
      <c r="LFN155" s="92"/>
      <c r="LFO155" s="92"/>
      <c r="LFP155" s="92"/>
      <c r="LFQ155" s="92"/>
      <c r="LFR155" s="92"/>
      <c r="LFS155" s="92"/>
      <c r="LFT155" s="92"/>
      <c r="LFU155" s="92" t="s">
        <v>197</v>
      </c>
      <c r="LFV155" s="92"/>
      <c r="LFW155" s="92"/>
      <c r="LFX155" s="92"/>
      <c r="LFY155" s="92"/>
      <c r="LFZ155" s="92"/>
      <c r="LGA155" s="92"/>
      <c r="LGB155" s="92"/>
      <c r="LGC155" s="92" t="s">
        <v>197</v>
      </c>
      <c r="LGD155" s="92"/>
      <c r="LGE155" s="92"/>
      <c r="LGF155" s="92"/>
      <c r="LGG155" s="92"/>
      <c r="LGH155" s="92"/>
      <c r="LGI155" s="92"/>
      <c r="LGJ155" s="92"/>
      <c r="LGK155" s="92" t="s">
        <v>197</v>
      </c>
      <c r="LGL155" s="92"/>
      <c r="LGM155" s="92"/>
      <c r="LGN155" s="92"/>
      <c r="LGO155" s="92"/>
      <c r="LGP155" s="92"/>
      <c r="LGQ155" s="92"/>
      <c r="LGR155" s="92"/>
      <c r="LGS155" s="92" t="s">
        <v>197</v>
      </c>
      <c r="LGT155" s="92"/>
      <c r="LGU155" s="92"/>
      <c r="LGV155" s="92"/>
      <c r="LGW155" s="92"/>
      <c r="LGX155" s="92"/>
      <c r="LGY155" s="92"/>
      <c r="LGZ155" s="92"/>
      <c r="LHA155" s="92" t="s">
        <v>197</v>
      </c>
      <c r="LHB155" s="92"/>
      <c r="LHC155" s="92"/>
      <c r="LHD155" s="92"/>
      <c r="LHE155" s="92"/>
      <c r="LHF155" s="92"/>
      <c r="LHG155" s="92"/>
      <c r="LHH155" s="92"/>
      <c r="LHI155" s="92" t="s">
        <v>197</v>
      </c>
      <c r="LHJ155" s="92"/>
      <c r="LHK155" s="92"/>
      <c r="LHL155" s="92"/>
      <c r="LHM155" s="92"/>
      <c r="LHN155" s="92"/>
      <c r="LHO155" s="92"/>
      <c r="LHP155" s="92"/>
      <c r="LHQ155" s="92" t="s">
        <v>197</v>
      </c>
      <c r="LHR155" s="92"/>
      <c r="LHS155" s="92"/>
      <c r="LHT155" s="92"/>
      <c r="LHU155" s="92"/>
      <c r="LHV155" s="92"/>
      <c r="LHW155" s="92"/>
      <c r="LHX155" s="92"/>
      <c r="LHY155" s="92" t="s">
        <v>197</v>
      </c>
      <c r="LHZ155" s="92"/>
      <c r="LIA155" s="92"/>
      <c r="LIB155" s="92"/>
      <c r="LIC155" s="92"/>
      <c r="LID155" s="92"/>
      <c r="LIE155" s="92"/>
      <c r="LIF155" s="92"/>
      <c r="LIG155" s="92" t="s">
        <v>197</v>
      </c>
      <c r="LIH155" s="92"/>
      <c r="LII155" s="92"/>
      <c r="LIJ155" s="92"/>
      <c r="LIK155" s="92"/>
      <c r="LIL155" s="92"/>
      <c r="LIM155" s="92"/>
      <c r="LIN155" s="92"/>
      <c r="LIO155" s="92" t="s">
        <v>197</v>
      </c>
      <c r="LIP155" s="92"/>
      <c r="LIQ155" s="92"/>
      <c r="LIR155" s="92"/>
      <c r="LIS155" s="92"/>
      <c r="LIT155" s="92"/>
      <c r="LIU155" s="92"/>
      <c r="LIV155" s="92"/>
      <c r="LIW155" s="92" t="s">
        <v>197</v>
      </c>
      <c r="LIX155" s="92"/>
      <c r="LIY155" s="92"/>
      <c r="LIZ155" s="92"/>
      <c r="LJA155" s="92"/>
      <c r="LJB155" s="92"/>
      <c r="LJC155" s="92"/>
      <c r="LJD155" s="92"/>
      <c r="LJE155" s="92" t="s">
        <v>197</v>
      </c>
      <c r="LJF155" s="92"/>
      <c r="LJG155" s="92"/>
      <c r="LJH155" s="92"/>
      <c r="LJI155" s="92"/>
      <c r="LJJ155" s="92"/>
      <c r="LJK155" s="92"/>
      <c r="LJL155" s="92"/>
      <c r="LJM155" s="92" t="s">
        <v>197</v>
      </c>
      <c r="LJN155" s="92"/>
      <c r="LJO155" s="92"/>
      <c r="LJP155" s="92"/>
      <c r="LJQ155" s="92"/>
      <c r="LJR155" s="92"/>
      <c r="LJS155" s="92"/>
      <c r="LJT155" s="92"/>
      <c r="LJU155" s="92" t="s">
        <v>197</v>
      </c>
      <c r="LJV155" s="92"/>
      <c r="LJW155" s="92"/>
      <c r="LJX155" s="92"/>
      <c r="LJY155" s="92"/>
      <c r="LJZ155" s="92"/>
      <c r="LKA155" s="92"/>
      <c r="LKB155" s="92"/>
      <c r="LKC155" s="92" t="s">
        <v>197</v>
      </c>
      <c r="LKD155" s="92"/>
      <c r="LKE155" s="92"/>
      <c r="LKF155" s="92"/>
      <c r="LKG155" s="92"/>
      <c r="LKH155" s="92"/>
      <c r="LKI155" s="92"/>
      <c r="LKJ155" s="92"/>
      <c r="LKK155" s="92" t="s">
        <v>197</v>
      </c>
      <c r="LKL155" s="92"/>
      <c r="LKM155" s="92"/>
      <c r="LKN155" s="92"/>
      <c r="LKO155" s="92"/>
      <c r="LKP155" s="92"/>
      <c r="LKQ155" s="92"/>
      <c r="LKR155" s="92"/>
      <c r="LKS155" s="92" t="s">
        <v>197</v>
      </c>
      <c r="LKT155" s="92"/>
      <c r="LKU155" s="92"/>
      <c r="LKV155" s="92"/>
      <c r="LKW155" s="92"/>
      <c r="LKX155" s="92"/>
      <c r="LKY155" s="92"/>
      <c r="LKZ155" s="92"/>
      <c r="LLA155" s="92" t="s">
        <v>197</v>
      </c>
      <c r="LLB155" s="92"/>
      <c r="LLC155" s="92"/>
      <c r="LLD155" s="92"/>
      <c r="LLE155" s="92"/>
      <c r="LLF155" s="92"/>
      <c r="LLG155" s="92"/>
      <c r="LLH155" s="92"/>
      <c r="LLI155" s="92" t="s">
        <v>197</v>
      </c>
      <c r="LLJ155" s="92"/>
      <c r="LLK155" s="92"/>
      <c r="LLL155" s="92"/>
      <c r="LLM155" s="92"/>
      <c r="LLN155" s="92"/>
      <c r="LLO155" s="92"/>
      <c r="LLP155" s="92"/>
      <c r="LLQ155" s="92" t="s">
        <v>197</v>
      </c>
      <c r="LLR155" s="92"/>
      <c r="LLS155" s="92"/>
      <c r="LLT155" s="92"/>
      <c r="LLU155" s="92"/>
      <c r="LLV155" s="92"/>
      <c r="LLW155" s="92"/>
      <c r="LLX155" s="92"/>
      <c r="LLY155" s="92" t="s">
        <v>197</v>
      </c>
      <c r="LLZ155" s="92"/>
      <c r="LMA155" s="92"/>
      <c r="LMB155" s="92"/>
      <c r="LMC155" s="92"/>
      <c r="LMD155" s="92"/>
      <c r="LME155" s="92"/>
      <c r="LMF155" s="92"/>
      <c r="LMG155" s="92" t="s">
        <v>197</v>
      </c>
      <c r="LMH155" s="92"/>
      <c r="LMI155" s="92"/>
      <c r="LMJ155" s="92"/>
      <c r="LMK155" s="92"/>
      <c r="LML155" s="92"/>
      <c r="LMM155" s="92"/>
      <c r="LMN155" s="92"/>
      <c r="LMO155" s="92" t="s">
        <v>197</v>
      </c>
      <c r="LMP155" s="92"/>
      <c r="LMQ155" s="92"/>
      <c r="LMR155" s="92"/>
      <c r="LMS155" s="92"/>
      <c r="LMT155" s="92"/>
      <c r="LMU155" s="92"/>
      <c r="LMV155" s="92"/>
      <c r="LMW155" s="92" t="s">
        <v>197</v>
      </c>
      <c r="LMX155" s="92"/>
      <c r="LMY155" s="92"/>
      <c r="LMZ155" s="92"/>
      <c r="LNA155" s="92"/>
      <c r="LNB155" s="92"/>
      <c r="LNC155" s="92"/>
      <c r="LND155" s="92"/>
      <c r="LNE155" s="92" t="s">
        <v>197</v>
      </c>
      <c r="LNF155" s="92"/>
      <c r="LNG155" s="92"/>
      <c r="LNH155" s="92"/>
      <c r="LNI155" s="92"/>
      <c r="LNJ155" s="92"/>
      <c r="LNK155" s="92"/>
      <c r="LNL155" s="92"/>
      <c r="LNM155" s="92" t="s">
        <v>197</v>
      </c>
      <c r="LNN155" s="92"/>
      <c r="LNO155" s="92"/>
      <c r="LNP155" s="92"/>
      <c r="LNQ155" s="92"/>
      <c r="LNR155" s="92"/>
      <c r="LNS155" s="92"/>
      <c r="LNT155" s="92"/>
      <c r="LNU155" s="92" t="s">
        <v>197</v>
      </c>
      <c r="LNV155" s="92"/>
      <c r="LNW155" s="92"/>
      <c r="LNX155" s="92"/>
      <c r="LNY155" s="92"/>
      <c r="LNZ155" s="92"/>
      <c r="LOA155" s="92"/>
      <c r="LOB155" s="92"/>
      <c r="LOC155" s="92" t="s">
        <v>197</v>
      </c>
      <c r="LOD155" s="92"/>
      <c r="LOE155" s="92"/>
      <c r="LOF155" s="92"/>
      <c r="LOG155" s="92"/>
      <c r="LOH155" s="92"/>
      <c r="LOI155" s="92"/>
      <c r="LOJ155" s="92"/>
      <c r="LOK155" s="92" t="s">
        <v>197</v>
      </c>
      <c r="LOL155" s="92"/>
      <c r="LOM155" s="92"/>
      <c r="LON155" s="92"/>
      <c r="LOO155" s="92"/>
      <c r="LOP155" s="92"/>
      <c r="LOQ155" s="92"/>
      <c r="LOR155" s="92"/>
      <c r="LOS155" s="92" t="s">
        <v>197</v>
      </c>
      <c r="LOT155" s="92"/>
      <c r="LOU155" s="92"/>
      <c r="LOV155" s="92"/>
      <c r="LOW155" s="92"/>
      <c r="LOX155" s="92"/>
      <c r="LOY155" s="92"/>
      <c r="LOZ155" s="92"/>
      <c r="LPA155" s="92" t="s">
        <v>197</v>
      </c>
      <c r="LPB155" s="92"/>
      <c r="LPC155" s="92"/>
      <c r="LPD155" s="92"/>
      <c r="LPE155" s="92"/>
      <c r="LPF155" s="92"/>
      <c r="LPG155" s="92"/>
      <c r="LPH155" s="92"/>
      <c r="LPI155" s="92" t="s">
        <v>197</v>
      </c>
      <c r="LPJ155" s="92"/>
      <c r="LPK155" s="92"/>
      <c r="LPL155" s="92"/>
      <c r="LPM155" s="92"/>
      <c r="LPN155" s="92"/>
      <c r="LPO155" s="92"/>
      <c r="LPP155" s="92"/>
      <c r="LPQ155" s="92" t="s">
        <v>197</v>
      </c>
      <c r="LPR155" s="92"/>
      <c r="LPS155" s="92"/>
      <c r="LPT155" s="92"/>
      <c r="LPU155" s="92"/>
      <c r="LPV155" s="92"/>
      <c r="LPW155" s="92"/>
      <c r="LPX155" s="92"/>
      <c r="LPY155" s="92" t="s">
        <v>197</v>
      </c>
      <c r="LPZ155" s="92"/>
      <c r="LQA155" s="92"/>
      <c r="LQB155" s="92"/>
      <c r="LQC155" s="92"/>
      <c r="LQD155" s="92"/>
      <c r="LQE155" s="92"/>
      <c r="LQF155" s="92"/>
      <c r="LQG155" s="92" t="s">
        <v>197</v>
      </c>
      <c r="LQH155" s="92"/>
      <c r="LQI155" s="92"/>
      <c r="LQJ155" s="92"/>
      <c r="LQK155" s="92"/>
      <c r="LQL155" s="92"/>
      <c r="LQM155" s="92"/>
      <c r="LQN155" s="92"/>
      <c r="LQO155" s="92" t="s">
        <v>197</v>
      </c>
      <c r="LQP155" s="92"/>
      <c r="LQQ155" s="92"/>
      <c r="LQR155" s="92"/>
      <c r="LQS155" s="92"/>
      <c r="LQT155" s="92"/>
      <c r="LQU155" s="92"/>
      <c r="LQV155" s="92"/>
      <c r="LQW155" s="92" t="s">
        <v>197</v>
      </c>
      <c r="LQX155" s="92"/>
      <c r="LQY155" s="92"/>
      <c r="LQZ155" s="92"/>
      <c r="LRA155" s="92"/>
      <c r="LRB155" s="92"/>
      <c r="LRC155" s="92"/>
      <c r="LRD155" s="92"/>
      <c r="LRE155" s="92" t="s">
        <v>197</v>
      </c>
      <c r="LRF155" s="92"/>
      <c r="LRG155" s="92"/>
      <c r="LRH155" s="92"/>
      <c r="LRI155" s="92"/>
      <c r="LRJ155" s="92"/>
      <c r="LRK155" s="92"/>
      <c r="LRL155" s="92"/>
      <c r="LRM155" s="92" t="s">
        <v>197</v>
      </c>
      <c r="LRN155" s="92"/>
      <c r="LRO155" s="92"/>
      <c r="LRP155" s="92"/>
      <c r="LRQ155" s="92"/>
      <c r="LRR155" s="92"/>
      <c r="LRS155" s="92"/>
      <c r="LRT155" s="92"/>
      <c r="LRU155" s="92" t="s">
        <v>197</v>
      </c>
      <c r="LRV155" s="92"/>
      <c r="LRW155" s="92"/>
      <c r="LRX155" s="92"/>
      <c r="LRY155" s="92"/>
      <c r="LRZ155" s="92"/>
      <c r="LSA155" s="92"/>
      <c r="LSB155" s="92"/>
      <c r="LSC155" s="92" t="s">
        <v>197</v>
      </c>
      <c r="LSD155" s="92"/>
      <c r="LSE155" s="92"/>
      <c r="LSF155" s="92"/>
      <c r="LSG155" s="92"/>
      <c r="LSH155" s="92"/>
      <c r="LSI155" s="92"/>
      <c r="LSJ155" s="92"/>
      <c r="LSK155" s="92" t="s">
        <v>197</v>
      </c>
      <c r="LSL155" s="92"/>
      <c r="LSM155" s="92"/>
      <c r="LSN155" s="92"/>
      <c r="LSO155" s="92"/>
      <c r="LSP155" s="92"/>
      <c r="LSQ155" s="92"/>
      <c r="LSR155" s="92"/>
      <c r="LSS155" s="92" t="s">
        <v>197</v>
      </c>
      <c r="LST155" s="92"/>
      <c r="LSU155" s="92"/>
      <c r="LSV155" s="92"/>
      <c r="LSW155" s="92"/>
      <c r="LSX155" s="92"/>
      <c r="LSY155" s="92"/>
      <c r="LSZ155" s="92"/>
      <c r="LTA155" s="92" t="s">
        <v>197</v>
      </c>
      <c r="LTB155" s="92"/>
      <c r="LTC155" s="92"/>
      <c r="LTD155" s="92"/>
      <c r="LTE155" s="92"/>
      <c r="LTF155" s="92"/>
      <c r="LTG155" s="92"/>
      <c r="LTH155" s="92"/>
      <c r="LTI155" s="92" t="s">
        <v>197</v>
      </c>
      <c r="LTJ155" s="92"/>
      <c r="LTK155" s="92"/>
      <c r="LTL155" s="92"/>
      <c r="LTM155" s="92"/>
      <c r="LTN155" s="92"/>
      <c r="LTO155" s="92"/>
      <c r="LTP155" s="92"/>
      <c r="LTQ155" s="92" t="s">
        <v>197</v>
      </c>
      <c r="LTR155" s="92"/>
      <c r="LTS155" s="92"/>
      <c r="LTT155" s="92"/>
      <c r="LTU155" s="92"/>
      <c r="LTV155" s="92"/>
      <c r="LTW155" s="92"/>
      <c r="LTX155" s="92"/>
      <c r="LTY155" s="92" t="s">
        <v>197</v>
      </c>
      <c r="LTZ155" s="92"/>
      <c r="LUA155" s="92"/>
      <c r="LUB155" s="92"/>
      <c r="LUC155" s="92"/>
      <c r="LUD155" s="92"/>
      <c r="LUE155" s="92"/>
      <c r="LUF155" s="92"/>
      <c r="LUG155" s="92" t="s">
        <v>197</v>
      </c>
      <c r="LUH155" s="92"/>
      <c r="LUI155" s="92"/>
      <c r="LUJ155" s="92"/>
      <c r="LUK155" s="92"/>
      <c r="LUL155" s="92"/>
      <c r="LUM155" s="92"/>
      <c r="LUN155" s="92"/>
      <c r="LUO155" s="92" t="s">
        <v>197</v>
      </c>
      <c r="LUP155" s="92"/>
      <c r="LUQ155" s="92"/>
      <c r="LUR155" s="92"/>
      <c r="LUS155" s="92"/>
      <c r="LUT155" s="92"/>
      <c r="LUU155" s="92"/>
      <c r="LUV155" s="92"/>
      <c r="LUW155" s="92" t="s">
        <v>197</v>
      </c>
      <c r="LUX155" s="92"/>
      <c r="LUY155" s="92"/>
      <c r="LUZ155" s="92"/>
      <c r="LVA155" s="92"/>
      <c r="LVB155" s="92"/>
      <c r="LVC155" s="92"/>
      <c r="LVD155" s="92"/>
      <c r="LVE155" s="92" t="s">
        <v>197</v>
      </c>
      <c r="LVF155" s="92"/>
      <c r="LVG155" s="92"/>
      <c r="LVH155" s="92"/>
      <c r="LVI155" s="92"/>
      <c r="LVJ155" s="92"/>
      <c r="LVK155" s="92"/>
      <c r="LVL155" s="92"/>
      <c r="LVM155" s="92" t="s">
        <v>197</v>
      </c>
      <c r="LVN155" s="92"/>
      <c r="LVO155" s="92"/>
      <c r="LVP155" s="92"/>
      <c r="LVQ155" s="92"/>
      <c r="LVR155" s="92"/>
      <c r="LVS155" s="92"/>
      <c r="LVT155" s="92"/>
      <c r="LVU155" s="92" t="s">
        <v>197</v>
      </c>
      <c r="LVV155" s="92"/>
      <c r="LVW155" s="92"/>
      <c r="LVX155" s="92"/>
      <c r="LVY155" s="92"/>
      <c r="LVZ155" s="92"/>
      <c r="LWA155" s="92"/>
      <c r="LWB155" s="92"/>
      <c r="LWC155" s="92" t="s">
        <v>197</v>
      </c>
      <c r="LWD155" s="92"/>
      <c r="LWE155" s="92"/>
      <c r="LWF155" s="92"/>
      <c r="LWG155" s="92"/>
      <c r="LWH155" s="92"/>
      <c r="LWI155" s="92"/>
      <c r="LWJ155" s="92"/>
      <c r="LWK155" s="92" t="s">
        <v>197</v>
      </c>
      <c r="LWL155" s="92"/>
      <c r="LWM155" s="92"/>
      <c r="LWN155" s="92"/>
      <c r="LWO155" s="92"/>
      <c r="LWP155" s="92"/>
      <c r="LWQ155" s="92"/>
      <c r="LWR155" s="92"/>
      <c r="LWS155" s="92" t="s">
        <v>197</v>
      </c>
      <c r="LWT155" s="92"/>
      <c r="LWU155" s="92"/>
      <c r="LWV155" s="92"/>
      <c r="LWW155" s="92"/>
      <c r="LWX155" s="92"/>
      <c r="LWY155" s="92"/>
      <c r="LWZ155" s="92"/>
      <c r="LXA155" s="92" t="s">
        <v>197</v>
      </c>
      <c r="LXB155" s="92"/>
      <c r="LXC155" s="92"/>
      <c r="LXD155" s="92"/>
      <c r="LXE155" s="92"/>
      <c r="LXF155" s="92"/>
      <c r="LXG155" s="92"/>
      <c r="LXH155" s="92"/>
      <c r="LXI155" s="92" t="s">
        <v>197</v>
      </c>
      <c r="LXJ155" s="92"/>
      <c r="LXK155" s="92"/>
      <c r="LXL155" s="92"/>
      <c r="LXM155" s="92"/>
      <c r="LXN155" s="92"/>
      <c r="LXO155" s="92"/>
      <c r="LXP155" s="92"/>
      <c r="LXQ155" s="92" t="s">
        <v>197</v>
      </c>
      <c r="LXR155" s="92"/>
      <c r="LXS155" s="92"/>
      <c r="LXT155" s="92"/>
      <c r="LXU155" s="92"/>
      <c r="LXV155" s="92"/>
      <c r="LXW155" s="92"/>
      <c r="LXX155" s="92"/>
      <c r="LXY155" s="92" t="s">
        <v>197</v>
      </c>
      <c r="LXZ155" s="92"/>
      <c r="LYA155" s="92"/>
      <c r="LYB155" s="92"/>
      <c r="LYC155" s="92"/>
      <c r="LYD155" s="92"/>
      <c r="LYE155" s="92"/>
      <c r="LYF155" s="92"/>
      <c r="LYG155" s="92" t="s">
        <v>197</v>
      </c>
      <c r="LYH155" s="92"/>
      <c r="LYI155" s="92"/>
      <c r="LYJ155" s="92"/>
      <c r="LYK155" s="92"/>
      <c r="LYL155" s="92"/>
      <c r="LYM155" s="92"/>
      <c r="LYN155" s="92"/>
      <c r="LYO155" s="92" t="s">
        <v>197</v>
      </c>
      <c r="LYP155" s="92"/>
      <c r="LYQ155" s="92"/>
      <c r="LYR155" s="92"/>
      <c r="LYS155" s="92"/>
      <c r="LYT155" s="92"/>
      <c r="LYU155" s="92"/>
      <c r="LYV155" s="92"/>
      <c r="LYW155" s="92" t="s">
        <v>197</v>
      </c>
      <c r="LYX155" s="92"/>
      <c r="LYY155" s="92"/>
      <c r="LYZ155" s="92"/>
      <c r="LZA155" s="92"/>
      <c r="LZB155" s="92"/>
      <c r="LZC155" s="92"/>
      <c r="LZD155" s="92"/>
      <c r="LZE155" s="92" t="s">
        <v>197</v>
      </c>
      <c r="LZF155" s="92"/>
      <c r="LZG155" s="92"/>
      <c r="LZH155" s="92"/>
      <c r="LZI155" s="92"/>
      <c r="LZJ155" s="92"/>
      <c r="LZK155" s="92"/>
      <c r="LZL155" s="92"/>
      <c r="LZM155" s="92" t="s">
        <v>197</v>
      </c>
      <c r="LZN155" s="92"/>
      <c r="LZO155" s="92"/>
      <c r="LZP155" s="92"/>
      <c r="LZQ155" s="92"/>
      <c r="LZR155" s="92"/>
      <c r="LZS155" s="92"/>
      <c r="LZT155" s="92"/>
      <c r="LZU155" s="92" t="s">
        <v>197</v>
      </c>
      <c r="LZV155" s="92"/>
      <c r="LZW155" s="92"/>
      <c r="LZX155" s="92"/>
      <c r="LZY155" s="92"/>
      <c r="LZZ155" s="92"/>
      <c r="MAA155" s="92"/>
      <c r="MAB155" s="92"/>
      <c r="MAC155" s="92" t="s">
        <v>197</v>
      </c>
      <c r="MAD155" s="92"/>
      <c r="MAE155" s="92"/>
      <c r="MAF155" s="92"/>
      <c r="MAG155" s="92"/>
      <c r="MAH155" s="92"/>
      <c r="MAI155" s="92"/>
      <c r="MAJ155" s="92"/>
      <c r="MAK155" s="92" t="s">
        <v>197</v>
      </c>
      <c r="MAL155" s="92"/>
      <c r="MAM155" s="92"/>
      <c r="MAN155" s="92"/>
      <c r="MAO155" s="92"/>
      <c r="MAP155" s="92"/>
      <c r="MAQ155" s="92"/>
      <c r="MAR155" s="92"/>
      <c r="MAS155" s="92" t="s">
        <v>197</v>
      </c>
      <c r="MAT155" s="92"/>
      <c r="MAU155" s="92"/>
      <c r="MAV155" s="92"/>
      <c r="MAW155" s="92"/>
      <c r="MAX155" s="92"/>
      <c r="MAY155" s="92"/>
      <c r="MAZ155" s="92"/>
      <c r="MBA155" s="92" t="s">
        <v>197</v>
      </c>
      <c r="MBB155" s="92"/>
      <c r="MBC155" s="92"/>
      <c r="MBD155" s="92"/>
      <c r="MBE155" s="92"/>
      <c r="MBF155" s="92"/>
      <c r="MBG155" s="92"/>
      <c r="MBH155" s="92"/>
      <c r="MBI155" s="92" t="s">
        <v>197</v>
      </c>
      <c r="MBJ155" s="92"/>
      <c r="MBK155" s="92"/>
      <c r="MBL155" s="92"/>
      <c r="MBM155" s="92"/>
      <c r="MBN155" s="92"/>
      <c r="MBO155" s="92"/>
      <c r="MBP155" s="92"/>
      <c r="MBQ155" s="92" t="s">
        <v>197</v>
      </c>
      <c r="MBR155" s="92"/>
      <c r="MBS155" s="92"/>
      <c r="MBT155" s="92"/>
      <c r="MBU155" s="92"/>
      <c r="MBV155" s="92"/>
      <c r="MBW155" s="92"/>
      <c r="MBX155" s="92"/>
      <c r="MBY155" s="92" t="s">
        <v>197</v>
      </c>
      <c r="MBZ155" s="92"/>
      <c r="MCA155" s="92"/>
      <c r="MCB155" s="92"/>
      <c r="MCC155" s="92"/>
      <c r="MCD155" s="92"/>
      <c r="MCE155" s="92"/>
      <c r="MCF155" s="92"/>
      <c r="MCG155" s="92" t="s">
        <v>197</v>
      </c>
      <c r="MCH155" s="92"/>
      <c r="MCI155" s="92"/>
      <c r="MCJ155" s="92"/>
      <c r="MCK155" s="92"/>
      <c r="MCL155" s="92"/>
      <c r="MCM155" s="92"/>
      <c r="MCN155" s="92"/>
      <c r="MCO155" s="92" t="s">
        <v>197</v>
      </c>
      <c r="MCP155" s="92"/>
      <c r="MCQ155" s="92"/>
      <c r="MCR155" s="92"/>
      <c r="MCS155" s="92"/>
      <c r="MCT155" s="92"/>
      <c r="MCU155" s="92"/>
      <c r="MCV155" s="92"/>
      <c r="MCW155" s="92" t="s">
        <v>197</v>
      </c>
      <c r="MCX155" s="92"/>
      <c r="MCY155" s="92"/>
      <c r="MCZ155" s="92"/>
      <c r="MDA155" s="92"/>
      <c r="MDB155" s="92"/>
      <c r="MDC155" s="92"/>
      <c r="MDD155" s="92"/>
      <c r="MDE155" s="92" t="s">
        <v>197</v>
      </c>
      <c r="MDF155" s="92"/>
      <c r="MDG155" s="92"/>
      <c r="MDH155" s="92"/>
      <c r="MDI155" s="92"/>
      <c r="MDJ155" s="92"/>
      <c r="MDK155" s="92"/>
      <c r="MDL155" s="92"/>
      <c r="MDM155" s="92" t="s">
        <v>197</v>
      </c>
      <c r="MDN155" s="92"/>
      <c r="MDO155" s="92"/>
      <c r="MDP155" s="92"/>
      <c r="MDQ155" s="92"/>
      <c r="MDR155" s="92"/>
      <c r="MDS155" s="92"/>
      <c r="MDT155" s="92"/>
      <c r="MDU155" s="92" t="s">
        <v>197</v>
      </c>
      <c r="MDV155" s="92"/>
      <c r="MDW155" s="92"/>
      <c r="MDX155" s="92"/>
      <c r="MDY155" s="92"/>
      <c r="MDZ155" s="92"/>
      <c r="MEA155" s="92"/>
      <c r="MEB155" s="92"/>
      <c r="MEC155" s="92" t="s">
        <v>197</v>
      </c>
      <c r="MED155" s="92"/>
      <c r="MEE155" s="92"/>
      <c r="MEF155" s="92"/>
      <c r="MEG155" s="92"/>
      <c r="MEH155" s="92"/>
      <c r="MEI155" s="92"/>
      <c r="MEJ155" s="92"/>
      <c r="MEK155" s="92" t="s">
        <v>197</v>
      </c>
      <c r="MEL155" s="92"/>
      <c r="MEM155" s="92"/>
      <c r="MEN155" s="92"/>
      <c r="MEO155" s="92"/>
      <c r="MEP155" s="92"/>
      <c r="MEQ155" s="92"/>
      <c r="MER155" s="92"/>
      <c r="MES155" s="92" t="s">
        <v>197</v>
      </c>
      <c r="MET155" s="92"/>
      <c r="MEU155" s="92"/>
      <c r="MEV155" s="92"/>
      <c r="MEW155" s="92"/>
      <c r="MEX155" s="92"/>
      <c r="MEY155" s="92"/>
      <c r="MEZ155" s="92"/>
      <c r="MFA155" s="92" t="s">
        <v>197</v>
      </c>
      <c r="MFB155" s="92"/>
      <c r="MFC155" s="92"/>
      <c r="MFD155" s="92"/>
      <c r="MFE155" s="92"/>
      <c r="MFF155" s="92"/>
      <c r="MFG155" s="92"/>
      <c r="MFH155" s="92"/>
      <c r="MFI155" s="92" t="s">
        <v>197</v>
      </c>
      <c r="MFJ155" s="92"/>
      <c r="MFK155" s="92"/>
      <c r="MFL155" s="92"/>
      <c r="MFM155" s="92"/>
      <c r="MFN155" s="92"/>
      <c r="MFO155" s="92"/>
      <c r="MFP155" s="92"/>
      <c r="MFQ155" s="92" t="s">
        <v>197</v>
      </c>
      <c r="MFR155" s="92"/>
      <c r="MFS155" s="92"/>
      <c r="MFT155" s="92"/>
      <c r="MFU155" s="92"/>
      <c r="MFV155" s="92"/>
      <c r="MFW155" s="92"/>
      <c r="MFX155" s="92"/>
      <c r="MFY155" s="92" t="s">
        <v>197</v>
      </c>
      <c r="MFZ155" s="92"/>
      <c r="MGA155" s="92"/>
      <c r="MGB155" s="92"/>
      <c r="MGC155" s="92"/>
      <c r="MGD155" s="92"/>
      <c r="MGE155" s="92"/>
      <c r="MGF155" s="92"/>
      <c r="MGG155" s="92" t="s">
        <v>197</v>
      </c>
      <c r="MGH155" s="92"/>
      <c r="MGI155" s="92"/>
      <c r="MGJ155" s="92"/>
      <c r="MGK155" s="92"/>
      <c r="MGL155" s="92"/>
      <c r="MGM155" s="92"/>
      <c r="MGN155" s="92"/>
      <c r="MGO155" s="92" t="s">
        <v>197</v>
      </c>
      <c r="MGP155" s="92"/>
      <c r="MGQ155" s="92"/>
      <c r="MGR155" s="92"/>
      <c r="MGS155" s="92"/>
      <c r="MGT155" s="92"/>
      <c r="MGU155" s="92"/>
      <c r="MGV155" s="92"/>
      <c r="MGW155" s="92" t="s">
        <v>197</v>
      </c>
      <c r="MGX155" s="92"/>
      <c r="MGY155" s="92"/>
      <c r="MGZ155" s="92"/>
      <c r="MHA155" s="92"/>
      <c r="MHB155" s="92"/>
      <c r="MHC155" s="92"/>
      <c r="MHD155" s="92"/>
      <c r="MHE155" s="92" t="s">
        <v>197</v>
      </c>
      <c r="MHF155" s="92"/>
      <c r="MHG155" s="92"/>
      <c r="MHH155" s="92"/>
      <c r="MHI155" s="92"/>
      <c r="MHJ155" s="92"/>
      <c r="MHK155" s="92"/>
      <c r="MHL155" s="92"/>
      <c r="MHM155" s="92" t="s">
        <v>197</v>
      </c>
      <c r="MHN155" s="92"/>
      <c r="MHO155" s="92"/>
      <c r="MHP155" s="92"/>
      <c r="MHQ155" s="92"/>
      <c r="MHR155" s="92"/>
      <c r="MHS155" s="92"/>
      <c r="MHT155" s="92"/>
      <c r="MHU155" s="92" t="s">
        <v>197</v>
      </c>
      <c r="MHV155" s="92"/>
      <c r="MHW155" s="92"/>
      <c r="MHX155" s="92"/>
      <c r="MHY155" s="92"/>
      <c r="MHZ155" s="92"/>
      <c r="MIA155" s="92"/>
      <c r="MIB155" s="92"/>
      <c r="MIC155" s="92" t="s">
        <v>197</v>
      </c>
      <c r="MID155" s="92"/>
      <c r="MIE155" s="92"/>
      <c r="MIF155" s="92"/>
      <c r="MIG155" s="92"/>
      <c r="MIH155" s="92"/>
      <c r="MII155" s="92"/>
      <c r="MIJ155" s="92"/>
      <c r="MIK155" s="92" t="s">
        <v>197</v>
      </c>
      <c r="MIL155" s="92"/>
      <c r="MIM155" s="92"/>
      <c r="MIN155" s="92"/>
      <c r="MIO155" s="92"/>
      <c r="MIP155" s="92"/>
      <c r="MIQ155" s="92"/>
      <c r="MIR155" s="92"/>
      <c r="MIS155" s="92" t="s">
        <v>197</v>
      </c>
      <c r="MIT155" s="92"/>
      <c r="MIU155" s="92"/>
      <c r="MIV155" s="92"/>
      <c r="MIW155" s="92"/>
      <c r="MIX155" s="92"/>
      <c r="MIY155" s="92"/>
      <c r="MIZ155" s="92"/>
      <c r="MJA155" s="92" t="s">
        <v>197</v>
      </c>
      <c r="MJB155" s="92"/>
      <c r="MJC155" s="92"/>
      <c r="MJD155" s="92"/>
      <c r="MJE155" s="92"/>
      <c r="MJF155" s="92"/>
      <c r="MJG155" s="92"/>
      <c r="MJH155" s="92"/>
      <c r="MJI155" s="92" t="s">
        <v>197</v>
      </c>
      <c r="MJJ155" s="92"/>
      <c r="MJK155" s="92"/>
      <c r="MJL155" s="92"/>
      <c r="MJM155" s="92"/>
      <c r="MJN155" s="92"/>
      <c r="MJO155" s="92"/>
      <c r="MJP155" s="92"/>
      <c r="MJQ155" s="92" t="s">
        <v>197</v>
      </c>
      <c r="MJR155" s="92"/>
      <c r="MJS155" s="92"/>
      <c r="MJT155" s="92"/>
      <c r="MJU155" s="92"/>
      <c r="MJV155" s="92"/>
      <c r="MJW155" s="92"/>
      <c r="MJX155" s="92"/>
      <c r="MJY155" s="92" t="s">
        <v>197</v>
      </c>
      <c r="MJZ155" s="92"/>
      <c r="MKA155" s="92"/>
      <c r="MKB155" s="92"/>
      <c r="MKC155" s="92"/>
      <c r="MKD155" s="92"/>
      <c r="MKE155" s="92"/>
      <c r="MKF155" s="92"/>
      <c r="MKG155" s="92" t="s">
        <v>197</v>
      </c>
      <c r="MKH155" s="92"/>
      <c r="MKI155" s="92"/>
      <c r="MKJ155" s="92"/>
      <c r="MKK155" s="92"/>
      <c r="MKL155" s="92"/>
      <c r="MKM155" s="92"/>
      <c r="MKN155" s="92"/>
      <c r="MKO155" s="92" t="s">
        <v>197</v>
      </c>
      <c r="MKP155" s="92"/>
      <c r="MKQ155" s="92"/>
      <c r="MKR155" s="92"/>
      <c r="MKS155" s="92"/>
      <c r="MKT155" s="92"/>
      <c r="MKU155" s="92"/>
      <c r="MKV155" s="92"/>
      <c r="MKW155" s="92" t="s">
        <v>197</v>
      </c>
      <c r="MKX155" s="92"/>
      <c r="MKY155" s="92"/>
      <c r="MKZ155" s="92"/>
      <c r="MLA155" s="92"/>
      <c r="MLB155" s="92"/>
      <c r="MLC155" s="92"/>
      <c r="MLD155" s="92"/>
      <c r="MLE155" s="92" t="s">
        <v>197</v>
      </c>
      <c r="MLF155" s="92"/>
      <c r="MLG155" s="92"/>
      <c r="MLH155" s="92"/>
      <c r="MLI155" s="92"/>
      <c r="MLJ155" s="92"/>
      <c r="MLK155" s="92"/>
      <c r="MLL155" s="92"/>
      <c r="MLM155" s="92" t="s">
        <v>197</v>
      </c>
      <c r="MLN155" s="92"/>
      <c r="MLO155" s="92"/>
      <c r="MLP155" s="92"/>
      <c r="MLQ155" s="92"/>
      <c r="MLR155" s="92"/>
      <c r="MLS155" s="92"/>
      <c r="MLT155" s="92"/>
      <c r="MLU155" s="92" t="s">
        <v>197</v>
      </c>
      <c r="MLV155" s="92"/>
      <c r="MLW155" s="92"/>
      <c r="MLX155" s="92"/>
      <c r="MLY155" s="92"/>
      <c r="MLZ155" s="92"/>
      <c r="MMA155" s="92"/>
      <c r="MMB155" s="92"/>
      <c r="MMC155" s="92" t="s">
        <v>197</v>
      </c>
      <c r="MMD155" s="92"/>
      <c r="MME155" s="92"/>
      <c r="MMF155" s="92"/>
      <c r="MMG155" s="92"/>
      <c r="MMH155" s="92"/>
      <c r="MMI155" s="92"/>
      <c r="MMJ155" s="92"/>
      <c r="MMK155" s="92" t="s">
        <v>197</v>
      </c>
      <c r="MML155" s="92"/>
      <c r="MMM155" s="92"/>
      <c r="MMN155" s="92"/>
      <c r="MMO155" s="92"/>
      <c r="MMP155" s="92"/>
      <c r="MMQ155" s="92"/>
      <c r="MMR155" s="92"/>
      <c r="MMS155" s="92" t="s">
        <v>197</v>
      </c>
      <c r="MMT155" s="92"/>
      <c r="MMU155" s="92"/>
      <c r="MMV155" s="92"/>
      <c r="MMW155" s="92"/>
      <c r="MMX155" s="92"/>
      <c r="MMY155" s="92"/>
      <c r="MMZ155" s="92"/>
      <c r="MNA155" s="92" t="s">
        <v>197</v>
      </c>
      <c r="MNB155" s="92"/>
      <c r="MNC155" s="92"/>
      <c r="MND155" s="92"/>
      <c r="MNE155" s="92"/>
      <c r="MNF155" s="92"/>
      <c r="MNG155" s="92"/>
      <c r="MNH155" s="92"/>
      <c r="MNI155" s="92" t="s">
        <v>197</v>
      </c>
      <c r="MNJ155" s="92"/>
      <c r="MNK155" s="92"/>
      <c r="MNL155" s="92"/>
      <c r="MNM155" s="92"/>
      <c r="MNN155" s="92"/>
      <c r="MNO155" s="92"/>
      <c r="MNP155" s="92"/>
      <c r="MNQ155" s="92" t="s">
        <v>197</v>
      </c>
      <c r="MNR155" s="92"/>
      <c r="MNS155" s="92"/>
      <c r="MNT155" s="92"/>
      <c r="MNU155" s="92"/>
      <c r="MNV155" s="92"/>
      <c r="MNW155" s="92"/>
      <c r="MNX155" s="92"/>
      <c r="MNY155" s="92" t="s">
        <v>197</v>
      </c>
      <c r="MNZ155" s="92"/>
      <c r="MOA155" s="92"/>
      <c r="MOB155" s="92"/>
      <c r="MOC155" s="92"/>
      <c r="MOD155" s="92"/>
      <c r="MOE155" s="92"/>
      <c r="MOF155" s="92"/>
      <c r="MOG155" s="92" t="s">
        <v>197</v>
      </c>
      <c r="MOH155" s="92"/>
      <c r="MOI155" s="92"/>
      <c r="MOJ155" s="92"/>
      <c r="MOK155" s="92"/>
      <c r="MOL155" s="92"/>
      <c r="MOM155" s="92"/>
      <c r="MON155" s="92"/>
      <c r="MOO155" s="92" t="s">
        <v>197</v>
      </c>
      <c r="MOP155" s="92"/>
      <c r="MOQ155" s="92"/>
      <c r="MOR155" s="92"/>
      <c r="MOS155" s="92"/>
      <c r="MOT155" s="92"/>
      <c r="MOU155" s="92"/>
      <c r="MOV155" s="92"/>
      <c r="MOW155" s="92" t="s">
        <v>197</v>
      </c>
      <c r="MOX155" s="92"/>
      <c r="MOY155" s="92"/>
      <c r="MOZ155" s="92"/>
      <c r="MPA155" s="92"/>
      <c r="MPB155" s="92"/>
      <c r="MPC155" s="92"/>
      <c r="MPD155" s="92"/>
      <c r="MPE155" s="92" t="s">
        <v>197</v>
      </c>
      <c r="MPF155" s="92"/>
      <c r="MPG155" s="92"/>
      <c r="MPH155" s="92"/>
      <c r="MPI155" s="92"/>
      <c r="MPJ155" s="92"/>
      <c r="MPK155" s="92"/>
      <c r="MPL155" s="92"/>
      <c r="MPM155" s="92" t="s">
        <v>197</v>
      </c>
      <c r="MPN155" s="92"/>
      <c r="MPO155" s="92"/>
      <c r="MPP155" s="92"/>
      <c r="MPQ155" s="92"/>
      <c r="MPR155" s="92"/>
      <c r="MPS155" s="92"/>
      <c r="MPT155" s="92"/>
      <c r="MPU155" s="92" t="s">
        <v>197</v>
      </c>
      <c r="MPV155" s="92"/>
      <c r="MPW155" s="92"/>
      <c r="MPX155" s="92"/>
      <c r="MPY155" s="92"/>
      <c r="MPZ155" s="92"/>
      <c r="MQA155" s="92"/>
      <c r="MQB155" s="92"/>
      <c r="MQC155" s="92" t="s">
        <v>197</v>
      </c>
      <c r="MQD155" s="92"/>
      <c r="MQE155" s="92"/>
      <c r="MQF155" s="92"/>
      <c r="MQG155" s="92"/>
      <c r="MQH155" s="92"/>
      <c r="MQI155" s="92"/>
      <c r="MQJ155" s="92"/>
      <c r="MQK155" s="92" t="s">
        <v>197</v>
      </c>
      <c r="MQL155" s="92"/>
      <c r="MQM155" s="92"/>
      <c r="MQN155" s="92"/>
      <c r="MQO155" s="92"/>
      <c r="MQP155" s="92"/>
      <c r="MQQ155" s="92"/>
      <c r="MQR155" s="92"/>
      <c r="MQS155" s="92" t="s">
        <v>197</v>
      </c>
      <c r="MQT155" s="92"/>
      <c r="MQU155" s="92"/>
      <c r="MQV155" s="92"/>
      <c r="MQW155" s="92"/>
      <c r="MQX155" s="92"/>
      <c r="MQY155" s="92"/>
      <c r="MQZ155" s="92"/>
      <c r="MRA155" s="92" t="s">
        <v>197</v>
      </c>
      <c r="MRB155" s="92"/>
      <c r="MRC155" s="92"/>
      <c r="MRD155" s="92"/>
      <c r="MRE155" s="92"/>
      <c r="MRF155" s="92"/>
      <c r="MRG155" s="92"/>
      <c r="MRH155" s="92"/>
      <c r="MRI155" s="92" t="s">
        <v>197</v>
      </c>
      <c r="MRJ155" s="92"/>
      <c r="MRK155" s="92"/>
      <c r="MRL155" s="92"/>
      <c r="MRM155" s="92"/>
      <c r="MRN155" s="92"/>
      <c r="MRO155" s="92"/>
      <c r="MRP155" s="92"/>
      <c r="MRQ155" s="92" t="s">
        <v>197</v>
      </c>
      <c r="MRR155" s="92"/>
      <c r="MRS155" s="92"/>
      <c r="MRT155" s="92"/>
      <c r="MRU155" s="92"/>
      <c r="MRV155" s="92"/>
      <c r="MRW155" s="92"/>
      <c r="MRX155" s="92"/>
      <c r="MRY155" s="92" t="s">
        <v>197</v>
      </c>
      <c r="MRZ155" s="92"/>
      <c r="MSA155" s="92"/>
      <c r="MSB155" s="92"/>
      <c r="MSC155" s="92"/>
      <c r="MSD155" s="92"/>
      <c r="MSE155" s="92"/>
      <c r="MSF155" s="92"/>
      <c r="MSG155" s="92" t="s">
        <v>197</v>
      </c>
      <c r="MSH155" s="92"/>
      <c r="MSI155" s="92"/>
      <c r="MSJ155" s="92"/>
      <c r="MSK155" s="92"/>
      <c r="MSL155" s="92"/>
      <c r="MSM155" s="92"/>
      <c r="MSN155" s="92"/>
      <c r="MSO155" s="92" t="s">
        <v>197</v>
      </c>
      <c r="MSP155" s="92"/>
      <c r="MSQ155" s="92"/>
      <c r="MSR155" s="92"/>
      <c r="MSS155" s="92"/>
      <c r="MST155" s="92"/>
      <c r="MSU155" s="92"/>
      <c r="MSV155" s="92"/>
      <c r="MSW155" s="92" t="s">
        <v>197</v>
      </c>
      <c r="MSX155" s="92"/>
      <c r="MSY155" s="92"/>
      <c r="MSZ155" s="92"/>
      <c r="MTA155" s="92"/>
      <c r="MTB155" s="92"/>
      <c r="MTC155" s="92"/>
      <c r="MTD155" s="92"/>
      <c r="MTE155" s="92" t="s">
        <v>197</v>
      </c>
      <c r="MTF155" s="92"/>
      <c r="MTG155" s="92"/>
      <c r="MTH155" s="92"/>
      <c r="MTI155" s="92"/>
      <c r="MTJ155" s="92"/>
      <c r="MTK155" s="92"/>
      <c r="MTL155" s="92"/>
      <c r="MTM155" s="92" t="s">
        <v>197</v>
      </c>
      <c r="MTN155" s="92"/>
      <c r="MTO155" s="92"/>
      <c r="MTP155" s="92"/>
      <c r="MTQ155" s="92"/>
      <c r="MTR155" s="92"/>
      <c r="MTS155" s="92"/>
      <c r="MTT155" s="92"/>
      <c r="MTU155" s="92" t="s">
        <v>197</v>
      </c>
      <c r="MTV155" s="92"/>
      <c r="MTW155" s="92"/>
      <c r="MTX155" s="92"/>
      <c r="MTY155" s="92"/>
      <c r="MTZ155" s="92"/>
      <c r="MUA155" s="92"/>
      <c r="MUB155" s="92"/>
      <c r="MUC155" s="92" t="s">
        <v>197</v>
      </c>
      <c r="MUD155" s="92"/>
      <c r="MUE155" s="92"/>
      <c r="MUF155" s="92"/>
      <c r="MUG155" s="92"/>
      <c r="MUH155" s="92"/>
      <c r="MUI155" s="92"/>
      <c r="MUJ155" s="92"/>
      <c r="MUK155" s="92" t="s">
        <v>197</v>
      </c>
      <c r="MUL155" s="92"/>
      <c r="MUM155" s="92"/>
      <c r="MUN155" s="92"/>
      <c r="MUO155" s="92"/>
      <c r="MUP155" s="92"/>
      <c r="MUQ155" s="92"/>
      <c r="MUR155" s="92"/>
      <c r="MUS155" s="92" t="s">
        <v>197</v>
      </c>
      <c r="MUT155" s="92"/>
      <c r="MUU155" s="92"/>
      <c r="MUV155" s="92"/>
      <c r="MUW155" s="92"/>
      <c r="MUX155" s="92"/>
      <c r="MUY155" s="92"/>
      <c r="MUZ155" s="92"/>
      <c r="MVA155" s="92" t="s">
        <v>197</v>
      </c>
      <c r="MVB155" s="92"/>
      <c r="MVC155" s="92"/>
      <c r="MVD155" s="92"/>
      <c r="MVE155" s="92"/>
      <c r="MVF155" s="92"/>
      <c r="MVG155" s="92"/>
      <c r="MVH155" s="92"/>
      <c r="MVI155" s="92" t="s">
        <v>197</v>
      </c>
      <c r="MVJ155" s="92"/>
      <c r="MVK155" s="92"/>
      <c r="MVL155" s="92"/>
      <c r="MVM155" s="92"/>
      <c r="MVN155" s="92"/>
      <c r="MVO155" s="92"/>
      <c r="MVP155" s="92"/>
      <c r="MVQ155" s="92" t="s">
        <v>197</v>
      </c>
      <c r="MVR155" s="92"/>
      <c r="MVS155" s="92"/>
      <c r="MVT155" s="92"/>
      <c r="MVU155" s="92"/>
      <c r="MVV155" s="92"/>
      <c r="MVW155" s="92"/>
      <c r="MVX155" s="92"/>
      <c r="MVY155" s="92" t="s">
        <v>197</v>
      </c>
      <c r="MVZ155" s="92"/>
      <c r="MWA155" s="92"/>
      <c r="MWB155" s="92"/>
      <c r="MWC155" s="92"/>
      <c r="MWD155" s="92"/>
      <c r="MWE155" s="92"/>
      <c r="MWF155" s="92"/>
      <c r="MWG155" s="92" t="s">
        <v>197</v>
      </c>
      <c r="MWH155" s="92"/>
      <c r="MWI155" s="92"/>
      <c r="MWJ155" s="92"/>
      <c r="MWK155" s="92"/>
      <c r="MWL155" s="92"/>
      <c r="MWM155" s="92"/>
      <c r="MWN155" s="92"/>
      <c r="MWO155" s="92" t="s">
        <v>197</v>
      </c>
      <c r="MWP155" s="92"/>
      <c r="MWQ155" s="92"/>
      <c r="MWR155" s="92"/>
      <c r="MWS155" s="92"/>
      <c r="MWT155" s="92"/>
      <c r="MWU155" s="92"/>
      <c r="MWV155" s="92"/>
      <c r="MWW155" s="92" t="s">
        <v>197</v>
      </c>
      <c r="MWX155" s="92"/>
      <c r="MWY155" s="92"/>
      <c r="MWZ155" s="92"/>
      <c r="MXA155" s="92"/>
      <c r="MXB155" s="92"/>
      <c r="MXC155" s="92"/>
      <c r="MXD155" s="92"/>
      <c r="MXE155" s="92" t="s">
        <v>197</v>
      </c>
      <c r="MXF155" s="92"/>
      <c r="MXG155" s="92"/>
      <c r="MXH155" s="92"/>
      <c r="MXI155" s="92"/>
      <c r="MXJ155" s="92"/>
      <c r="MXK155" s="92"/>
      <c r="MXL155" s="92"/>
      <c r="MXM155" s="92" t="s">
        <v>197</v>
      </c>
      <c r="MXN155" s="92"/>
      <c r="MXO155" s="92"/>
      <c r="MXP155" s="92"/>
      <c r="MXQ155" s="92"/>
      <c r="MXR155" s="92"/>
      <c r="MXS155" s="92"/>
      <c r="MXT155" s="92"/>
      <c r="MXU155" s="92" t="s">
        <v>197</v>
      </c>
      <c r="MXV155" s="92"/>
      <c r="MXW155" s="92"/>
      <c r="MXX155" s="92"/>
      <c r="MXY155" s="92"/>
      <c r="MXZ155" s="92"/>
      <c r="MYA155" s="92"/>
      <c r="MYB155" s="92"/>
      <c r="MYC155" s="92" t="s">
        <v>197</v>
      </c>
      <c r="MYD155" s="92"/>
      <c r="MYE155" s="92"/>
      <c r="MYF155" s="92"/>
      <c r="MYG155" s="92"/>
      <c r="MYH155" s="92"/>
      <c r="MYI155" s="92"/>
      <c r="MYJ155" s="92"/>
      <c r="MYK155" s="92" t="s">
        <v>197</v>
      </c>
      <c r="MYL155" s="92"/>
      <c r="MYM155" s="92"/>
      <c r="MYN155" s="92"/>
      <c r="MYO155" s="92"/>
      <c r="MYP155" s="92"/>
      <c r="MYQ155" s="92"/>
      <c r="MYR155" s="92"/>
      <c r="MYS155" s="92" t="s">
        <v>197</v>
      </c>
      <c r="MYT155" s="92"/>
      <c r="MYU155" s="92"/>
      <c r="MYV155" s="92"/>
      <c r="MYW155" s="92"/>
      <c r="MYX155" s="92"/>
      <c r="MYY155" s="92"/>
      <c r="MYZ155" s="92"/>
      <c r="MZA155" s="92" t="s">
        <v>197</v>
      </c>
      <c r="MZB155" s="92"/>
      <c r="MZC155" s="92"/>
      <c r="MZD155" s="92"/>
      <c r="MZE155" s="92"/>
      <c r="MZF155" s="92"/>
      <c r="MZG155" s="92"/>
      <c r="MZH155" s="92"/>
      <c r="MZI155" s="92" t="s">
        <v>197</v>
      </c>
      <c r="MZJ155" s="92"/>
      <c r="MZK155" s="92"/>
      <c r="MZL155" s="92"/>
      <c r="MZM155" s="92"/>
      <c r="MZN155" s="92"/>
      <c r="MZO155" s="92"/>
      <c r="MZP155" s="92"/>
      <c r="MZQ155" s="92" t="s">
        <v>197</v>
      </c>
      <c r="MZR155" s="92"/>
      <c r="MZS155" s="92"/>
      <c r="MZT155" s="92"/>
      <c r="MZU155" s="92"/>
      <c r="MZV155" s="92"/>
      <c r="MZW155" s="92"/>
      <c r="MZX155" s="92"/>
      <c r="MZY155" s="92" t="s">
        <v>197</v>
      </c>
      <c r="MZZ155" s="92"/>
      <c r="NAA155" s="92"/>
      <c r="NAB155" s="92"/>
      <c r="NAC155" s="92"/>
      <c r="NAD155" s="92"/>
      <c r="NAE155" s="92"/>
      <c r="NAF155" s="92"/>
      <c r="NAG155" s="92" t="s">
        <v>197</v>
      </c>
      <c r="NAH155" s="92"/>
      <c r="NAI155" s="92"/>
      <c r="NAJ155" s="92"/>
      <c r="NAK155" s="92"/>
      <c r="NAL155" s="92"/>
      <c r="NAM155" s="92"/>
      <c r="NAN155" s="92"/>
      <c r="NAO155" s="92" t="s">
        <v>197</v>
      </c>
      <c r="NAP155" s="92"/>
      <c r="NAQ155" s="92"/>
      <c r="NAR155" s="92"/>
      <c r="NAS155" s="92"/>
      <c r="NAT155" s="92"/>
      <c r="NAU155" s="92"/>
      <c r="NAV155" s="92"/>
      <c r="NAW155" s="92" t="s">
        <v>197</v>
      </c>
      <c r="NAX155" s="92"/>
      <c r="NAY155" s="92"/>
      <c r="NAZ155" s="92"/>
      <c r="NBA155" s="92"/>
      <c r="NBB155" s="92"/>
      <c r="NBC155" s="92"/>
      <c r="NBD155" s="92"/>
      <c r="NBE155" s="92" t="s">
        <v>197</v>
      </c>
      <c r="NBF155" s="92"/>
      <c r="NBG155" s="92"/>
      <c r="NBH155" s="92"/>
      <c r="NBI155" s="92"/>
      <c r="NBJ155" s="92"/>
      <c r="NBK155" s="92"/>
      <c r="NBL155" s="92"/>
      <c r="NBM155" s="92" t="s">
        <v>197</v>
      </c>
      <c r="NBN155" s="92"/>
      <c r="NBO155" s="92"/>
      <c r="NBP155" s="92"/>
      <c r="NBQ155" s="92"/>
      <c r="NBR155" s="92"/>
      <c r="NBS155" s="92"/>
      <c r="NBT155" s="92"/>
      <c r="NBU155" s="92" t="s">
        <v>197</v>
      </c>
      <c r="NBV155" s="92"/>
      <c r="NBW155" s="92"/>
      <c r="NBX155" s="92"/>
      <c r="NBY155" s="92"/>
      <c r="NBZ155" s="92"/>
      <c r="NCA155" s="92"/>
      <c r="NCB155" s="92"/>
      <c r="NCC155" s="92" t="s">
        <v>197</v>
      </c>
      <c r="NCD155" s="92"/>
      <c r="NCE155" s="92"/>
      <c r="NCF155" s="92"/>
      <c r="NCG155" s="92"/>
      <c r="NCH155" s="92"/>
      <c r="NCI155" s="92"/>
      <c r="NCJ155" s="92"/>
      <c r="NCK155" s="92" t="s">
        <v>197</v>
      </c>
      <c r="NCL155" s="92"/>
      <c r="NCM155" s="92"/>
      <c r="NCN155" s="92"/>
      <c r="NCO155" s="92"/>
      <c r="NCP155" s="92"/>
      <c r="NCQ155" s="92"/>
      <c r="NCR155" s="92"/>
      <c r="NCS155" s="92" t="s">
        <v>197</v>
      </c>
      <c r="NCT155" s="92"/>
      <c r="NCU155" s="92"/>
      <c r="NCV155" s="92"/>
      <c r="NCW155" s="92"/>
      <c r="NCX155" s="92"/>
      <c r="NCY155" s="92"/>
      <c r="NCZ155" s="92"/>
      <c r="NDA155" s="92" t="s">
        <v>197</v>
      </c>
      <c r="NDB155" s="92"/>
      <c r="NDC155" s="92"/>
      <c r="NDD155" s="92"/>
      <c r="NDE155" s="92"/>
      <c r="NDF155" s="92"/>
      <c r="NDG155" s="92"/>
      <c r="NDH155" s="92"/>
      <c r="NDI155" s="92" t="s">
        <v>197</v>
      </c>
      <c r="NDJ155" s="92"/>
      <c r="NDK155" s="92"/>
      <c r="NDL155" s="92"/>
      <c r="NDM155" s="92"/>
      <c r="NDN155" s="92"/>
      <c r="NDO155" s="92"/>
      <c r="NDP155" s="92"/>
      <c r="NDQ155" s="92" t="s">
        <v>197</v>
      </c>
      <c r="NDR155" s="92"/>
      <c r="NDS155" s="92"/>
      <c r="NDT155" s="92"/>
      <c r="NDU155" s="92"/>
      <c r="NDV155" s="92"/>
      <c r="NDW155" s="92"/>
      <c r="NDX155" s="92"/>
      <c r="NDY155" s="92" t="s">
        <v>197</v>
      </c>
      <c r="NDZ155" s="92"/>
      <c r="NEA155" s="92"/>
      <c r="NEB155" s="92"/>
      <c r="NEC155" s="92"/>
      <c r="NED155" s="92"/>
      <c r="NEE155" s="92"/>
      <c r="NEF155" s="92"/>
      <c r="NEG155" s="92" t="s">
        <v>197</v>
      </c>
      <c r="NEH155" s="92"/>
      <c r="NEI155" s="92"/>
      <c r="NEJ155" s="92"/>
      <c r="NEK155" s="92"/>
      <c r="NEL155" s="92"/>
      <c r="NEM155" s="92"/>
      <c r="NEN155" s="92"/>
      <c r="NEO155" s="92" t="s">
        <v>197</v>
      </c>
      <c r="NEP155" s="92"/>
      <c r="NEQ155" s="92"/>
      <c r="NER155" s="92"/>
      <c r="NES155" s="92"/>
      <c r="NET155" s="92"/>
      <c r="NEU155" s="92"/>
      <c r="NEV155" s="92"/>
      <c r="NEW155" s="92" t="s">
        <v>197</v>
      </c>
      <c r="NEX155" s="92"/>
      <c r="NEY155" s="92"/>
      <c r="NEZ155" s="92"/>
      <c r="NFA155" s="92"/>
      <c r="NFB155" s="92"/>
      <c r="NFC155" s="92"/>
      <c r="NFD155" s="92"/>
      <c r="NFE155" s="92" t="s">
        <v>197</v>
      </c>
      <c r="NFF155" s="92"/>
      <c r="NFG155" s="92"/>
      <c r="NFH155" s="92"/>
      <c r="NFI155" s="92"/>
      <c r="NFJ155" s="92"/>
      <c r="NFK155" s="92"/>
      <c r="NFL155" s="92"/>
      <c r="NFM155" s="92" t="s">
        <v>197</v>
      </c>
      <c r="NFN155" s="92"/>
      <c r="NFO155" s="92"/>
      <c r="NFP155" s="92"/>
      <c r="NFQ155" s="92"/>
      <c r="NFR155" s="92"/>
      <c r="NFS155" s="92"/>
      <c r="NFT155" s="92"/>
      <c r="NFU155" s="92" t="s">
        <v>197</v>
      </c>
      <c r="NFV155" s="92"/>
      <c r="NFW155" s="92"/>
      <c r="NFX155" s="92"/>
      <c r="NFY155" s="92"/>
      <c r="NFZ155" s="92"/>
      <c r="NGA155" s="92"/>
      <c r="NGB155" s="92"/>
      <c r="NGC155" s="92" t="s">
        <v>197</v>
      </c>
      <c r="NGD155" s="92"/>
      <c r="NGE155" s="92"/>
      <c r="NGF155" s="92"/>
      <c r="NGG155" s="92"/>
      <c r="NGH155" s="92"/>
      <c r="NGI155" s="92"/>
      <c r="NGJ155" s="92"/>
      <c r="NGK155" s="92" t="s">
        <v>197</v>
      </c>
      <c r="NGL155" s="92"/>
      <c r="NGM155" s="92"/>
      <c r="NGN155" s="92"/>
      <c r="NGO155" s="92"/>
      <c r="NGP155" s="92"/>
      <c r="NGQ155" s="92"/>
      <c r="NGR155" s="92"/>
      <c r="NGS155" s="92" t="s">
        <v>197</v>
      </c>
      <c r="NGT155" s="92"/>
      <c r="NGU155" s="92"/>
      <c r="NGV155" s="92"/>
      <c r="NGW155" s="92"/>
      <c r="NGX155" s="92"/>
      <c r="NGY155" s="92"/>
      <c r="NGZ155" s="92"/>
      <c r="NHA155" s="92" t="s">
        <v>197</v>
      </c>
      <c r="NHB155" s="92"/>
      <c r="NHC155" s="92"/>
      <c r="NHD155" s="92"/>
      <c r="NHE155" s="92"/>
      <c r="NHF155" s="92"/>
      <c r="NHG155" s="92"/>
      <c r="NHH155" s="92"/>
      <c r="NHI155" s="92" t="s">
        <v>197</v>
      </c>
      <c r="NHJ155" s="92"/>
      <c r="NHK155" s="92"/>
      <c r="NHL155" s="92"/>
      <c r="NHM155" s="92"/>
      <c r="NHN155" s="92"/>
      <c r="NHO155" s="92"/>
      <c r="NHP155" s="92"/>
      <c r="NHQ155" s="92" t="s">
        <v>197</v>
      </c>
      <c r="NHR155" s="92"/>
      <c r="NHS155" s="92"/>
      <c r="NHT155" s="92"/>
      <c r="NHU155" s="92"/>
      <c r="NHV155" s="92"/>
      <c r="NHW155" s="92"/>
      <c r="NHX155" s="92"/>
      <c r="NHY155" s="92" t="s">
        <v>197</v>
      </c>
      <c r="NHZ155" s="92"/>
      <c r="NIA155" s="92"/>
      <c r="NIB155" s="92"/>
      <c r="NIC155" s="92"/>
      <c r="NID155" s="92"/>
      <c r="NIE155" s="92"/>
      <c r="NIF155" s="92"/>
      <c r="NIG155" s="92" t="s">
        <v>197</v>
      </c>
      <c r="NIH155" s="92"/>
      <c r="NII155" s="92"/>
      <c r="NIJ155" s="92"/>
      <c r="NIK155" s="92"/>
      <c r="NIL155" s="92"/>
      <c r="NIM155" s="92"/>
      <c r="NIN155" s="92"/>
      <c r="NIO155" s="92" t="s">
        <v>197</v>
      </c>
      <c r="NIP155" s="92"/>
      <c r="NIQ155" s="92"/>
      <c r="NIR155" s="92"/>
      <c r="NIS155" s="92"/>
      <c r="NIT155" s="92"/>
      <c r="NIU155" s="92"/>
      <c r="NIV155" s="92"/>
      <c r="NIW155" s="92" t="s">
        <v>197</v>
      </c>
      <c r="NIX155" s="92"/>
      <c r="NIY155" s="92"/>
      <c r="NIZ155" s="92"/>
      <c r="NJA155" s="92"/>
      <c r="NJB155" s="92"/>
      <c r="NJC155" s="92"/>
      <c r="NJD155" s="92"/>
      <c r="NJE155" s="92" t="s">
        <v>197</v>
      </c>
      <c r="NJF155" s="92"/>
      <c r="NJG155" s="92"/>
      <c r="NJH155" s="92"/>
      <c r="NJI155" s="92"/>
      <c r="NJJ155" s="92"/>
      <c r="NJK155" s="92"/>
      <c r="NJL155" s="92"/>
      <c r="NJM155" s="92" t="s">
        <v>197</v>
      </c>
      <c r="NJN155" s="92"/>
      <c r="NJO155" s="92"/>
      <c r="NJP155" s="92"/>
      <c r="NJQ155" s="92"/>
      <c r="NJR155" s="92"/>
      <c r="NJS155" s="92"/>
      <c r="NJT155" s="92"/>
      <c r="NJU155" s="92" t="s">
        <v>197</v>
      </c>
      <c r="NJV155" s="92"/>
      <c r="NJW155" s="92"/>
      <c r="NJX155" s="92"/>
      <c r="NJY155" s="92"/>
      <c r="NJZ155" s="92"/>
      <c r="NKA155" s="92"/>
      <c r="NKB155" s="92"/>
      <c r="NKC155" s="92" t="s">
        <v>197</v>
      </c>
      <c r="NKD155" s="92"/>
      <c r="NKE155" s="92"/>
      <c r="NKF155" s="92"/>
      <c r="NKG155" s="92"/>
      <c r="NKH155" s="92"/>
      <c r="NKI155" s="92"/>
      <c r="NKJ155" s="92"/>
      <c r="NKK155" s="92" t="s">
        <v>197</v>
      </c>
      <c r="NKL155" s="92"/>
      <c r="NKM155" s="92"/>
      <c r="NKN155" s="92"/>
      <c r="NKO155" s="92"/>
      <c r="NKP155" s="92"/>
      <c r="NKQ155" s="92"/>
      <c r="NKR155" s="92"/>
      <c r="NKS155" s="92" t="s">
        <v>197</v>
      </c>
      <c r="NKT155" s="92"/>
      <c r="NKU155" s="92"/>
      <c r="NKV155" s="92"/>
      <c r="NKW155" s="92"/>
      <c r="NKX155" s="92"/>
      <c r="NKY155" s="92"/>
      <c r="NKZ155" s="92"/>
      <c r="NLA155" s="92" t="s">
        <v>197</v>
      </c>
      <c r="NLB155" s="92"/>
      <c r="NLC155" s="92"/>
      <c r="NLD155" s="92"/>
      <c r="NLE155" s="92"/>
      <c r="NLF155" s="92"/>
      <c r="NLG155" s="92"/>
      <c r="NLH155" s="92"/>
      <c r="NLI155" s="92" t="s">
        <v>197</v>
      </c>
      <c r="NLJ155" s="92"/>
      <c r="NLK155" s="92"/>
      <c r="NLL155" s="92"/>
      <c r="NLM155" s="92"/>
      <c r="NLN155" s="92"/>
      <c r="NLO155" s="92"/>
      <c r="NLP155" s="92"/>
      <c r="NLQ155" s="92" t="s">
        <v>197</v>
      </c>
      <c r="NLR155" s="92"/>
      <c r="NLS155" s="92"/>
      <c r="NLT155" s="92"/>
      <c r="NLU155" s="92"/>
      <c r="NLV155" s="92"/>
      <c r="NLW155" s="92"/>
      <c r="NLX155" s="92"/>
      <c r="NLY155" s="92" t="s">
        <v>197</v>
      </c>
      <c r="NLZ155" s="92"/>
      <c r="NMA155" s="92"/>
      <c r="NMB155" s="92"/>
      <c r="NMC155" s="92"/>
      <c r="NMD155" s="92"/>
      <c r="NME155" s="92"/>
      <c r="NMF155" s="92"/>
      <c r="NMG155" s="92" t="s">
        <v>197</v>
      </c>
      <c r="NMH155" s="92"/>
      <c r="NMI155" s="92"/>
      <c r="NMJ155" s="92"/>
      <c r="NMK155" s="92"/>
      <c r="NML155" s="92"/>
      <c r="NMM155" s="92"/>
      <c r="NMN155" s="92"/>
      <c r="NMO155" s="92" t="s">
        <v>197</v>
      </c>
      <c r="NMP155" s="92"/>
      <c r="NMQ155" s="92"/>
      <c r="NMR155" s="92"/>
      <c r="NMS155" s="92"/>
      <c r="NMT155" s="92"/>
      <c r="NMU155" s="92"/>
      <c r="NMV155" s="92"/>
      <c r="NMW155" s="92" t="s">
        <v>197</v>
      </c>
      <c r="NMX155" s="92"/>
      <c r="NMY155" s="92"/>
      <c r="NMZ155" s="92"/>
      <c r="NNA155" s="92"/>
      <c r="NNB155" s="92"/>
      <c r="NNC155" s="92"/>
      <c r="NND155" s="92"/>
      <c r="NNE155" s="92" t="s">
        <v>197</v>
      </c>
      <c r="NNF155" s="92"/>
      <c r="NNG155" s="92"/>
      <c r="NNH155" s="92"/>
      <c r="NNI155" s="92"/>
      <c r="NNJ155" s="92"/>
      <c r="NNK155" s="92"/>
      <c r="NNL155" s="92"/>
      <c r="NNM155" s="92" t="s">
        <v>197</v>
      </c>
      <c r="NNN155" s="92"/>
      <c r="NNO155" s="92"/>
      <c r="NNP155" s="92"/>
      <c r="NNQ155" s="92"/>
      <c r="NNR155" s="92"/>
      <c r="NNS155" s="92"/>
      <c r="NNT155" s="92"/>
      <c r="NNU155" s="92" t="s">
        <v>197</v>
      </c>
      <c r="NNV155" s="92"/>
      <c r="NNW155" s="92"/>
      <c r="NNX155" s="92"/>
      <c r="NNY155" s="92"/>
      <c r="NNZ155" s="92"/>
      <c r="NOA155" s="92"/>
      <c r="NOB155" s="92"/>
      <c r="NOC155" s="92" t="s">
        <v>197</v>
      </c>
      <c r="NOD155" s="92"/>
      <c r="NOE155" s="92"/>
      <c r="NOF155" s="92"/>
      <c r="NOG155" s="92"/>
      <c r="NOH155" s="92"/>
      <c r="NOI155" s="92"/>
      <c r="NOJ155" s="92"/>
      <c r="NOK155" s="92" t="s">
        <v>197</v>
      </c>
      <c r="NOL155" s="92"/>
      <c r="NOM155" s="92"/>
      <c r="NON155" s="92"/>
      <c r="NOO155" s="92"/>
      <c r="NOP155" s="92"/>
      <c r="NOQ155" s="92"/>
      <c r="NOR155" s="92"/>
      <c r="NOS155" s="92" t="s">
        <v>197</v>
      </c>
      <c r="NOT155" s="92"/>
      <c r="NOU155" s="92"/>
      <c r="NOV155" s="92"/>
      <c r="NOW155" s="92"/>
      <c r="NOX155" s="92"/>
      <c r="NOY155" s="92"/>
      <c r="NOZ155" s="92"/>
      <c r="NPA155" s="92" t="s">
        <v>197</v>
      </c>
      <c r="NPB155" s="92"/>
      <c r="NPC155" s="92"/>
      <c r="NPD155" s="92"/>
      <c r="NPE155" s="92"/>
      <c r="NPF155" s="92"/>
      <c r="NPG155" s="92"/>
      <c r="NPH155" s="92"/>
      <c r="NPI155" s="92" t="s">
        <v>197</v>
      </c>
      <c r="NPJ155" s="92"/>
      <c r="NPK155" s="92"/>
      <c r="NPL155" s="92"/>
      <c r="NPM155" s="92"/>
      <c r="NPN155" s="92"/>
      <c r="NPO155" s="92"/>
      <c r="NPP155" s="92"/>
      <c r="NPQ155" s="92" t="s">
        <v>197</v>
      </c>
      <c r="NPR155" s="92"/>
      <c r="NPS155" s="92"/>
      <c r="NPT155" s="92"/>
      <c r="NPU155" s="92"/>
      <c r="NPV155" s="92"/>
      <c r="NPW155" s="92"/>
      <c r="NPX155" s="92"/>
      <c r="NPY155" s="92" t="s">
        <v>197</v>
      </c>
      <c r="NPZ155" s="92"/>
      <c r="NQA155" s="92"/>
      <c r="NQB155" s="92"/>
      <c r="NQC155" s="92"/>
      <c r="NQD155" s="92"/>
      <c r="NQE155" s="92"/>
      <c r="NQF155" s="92"/>
      <c r="NQG155" s="92" t="s">
        <v>197</v>
      </c>
      <c r="NQH155" s="92"/>
      <c r="NQI155" s="92"/>
      <c r="NQJ155" s="92"/>
      <c r="NQK155" s="92"/>
      <c r="NQL155" s="92"/>
      <c r="NQM155" s="92"/>
      <c r="NQN155" s="92"/>
      <c r="NQO155" s="92" t="s">
        <v>197</v>
      </c>
      <c r="NQP155" s="92"/>
      <c r="NQQ155" s="92"/>
      <c r="NQR155" s="92"/>
      <c r="NQS155" s="92"/>
      <c r="NQT155" s="92"/>
      <c r="NQU155" s="92"/>
      <c r="NQV155" s="92"/>
      <c r="NQW155" s="92" t="s">
        <v>197</v>
      </c>
      <c r="NQX155" s="92"/>
      <c r="NQY155" s="92"/>
      <c r="NQZ155" s="92"/>
      <c r="NRA155" s="92"/>
      <c r="NRB155" s="92"/>
      <c r="NRC155" s="92"/>
      <c r="NRD155" s="92"/>
      <c r="NRE155" s="92" t="s">
        <v>197</v>
      </c>
      <c r="NRF155" s="92"/>
      <c r="NRG155" s="92"/>
      <c r="NRH155" s="92"/>
      <c r="NRI155" s="92"/>
      <c r="NRJ155" s="92"/>
      <c r="NRK155" s="92"/>
      <c r="NRL155" s="92"/>
      <c r="NRM155" s="92" t="s">
        <v>197</v>
      </c>
      <c r="NRN155" s="92"/>
      <c r="NRO155" s="92"/>
      <c r="NRP155" s="92"/>
      <c r="NRQ155" s="92"/>
      <c r="NRR155" s="92"/>
      <c r="NRS155" s="92"/>
      <c r="NRT155" s="92"/>
      <c r="NRU155" s="92" t="s">
        <v>197</v>
      </c>
      <c r="NRV155" s="92"/>
      <c r="NRW155" s="92"/>
      <c r="NRX155" s="92"/>
      <c r="NRY155" s="92"/>
      <c r="NRZ155" s="92"/>
      <c r="NSA155" s="92"/>
      <c r="NSB155" s="92"/>
      <c r="NSC155" s="92" t="s">
        <v>197</v>
      </c>
      <c r="NSD155" s="92"/>
      <c r="NSE155" s="92"/>
      <c r="NSF155" s="92"/>
      <c r="NSG155" s="92"/>
      <c r="NSH155" s="92"/>
      <c r="NSI155" s="92"/>
      <c r="NSJ155" s="92"/>
      <c r="NSK155" s="92" t="s">
        <v>197</v>
      </c>
      <c r="NSL155" s="92"/>
      <c r="NSM155" s="92"/>
      <c r="NSN155" s="92"/>
      <c r="NSO155" s="92"/>
      <c r="NSP155" s="92"/>
      <c r="NSQ155" s="92"/>
      <c r="NSR155" s="92"/>
      <c r="NSS155" s="92" t="s">
        <v>197</v>
      </c>
      <c r="NST155" s="92"/>
      <c r="NSU155" s="92"/>
      <c r="NSV155" s="92"/>
      <c r="NSW155" s="92"/>
      <c r="NSX155" s="92"/>
      <c r="NSY155" s="92"/>
      <c r="NSZ155" s="92"/>
      <c r="NTA155" s="92" t="s">
        <v>197</v>
      </c>
      <c r="NTB155" s="92"/>
      <c r="NTC155" s="92"/>
      <c r="NTD155" s="92"/>
      <c r="NTE155" s="92"/>
      <c r="NTF155" s="92"/>
      <c r="NTG155" s="92"/>
      <c r="NTH155" s="92"/>
      <c r="NTI155" s="92" t="s">
        <v>197</v>
      </c>
      <c r="NTJ155" s="92"/>
      <c r="NTK155" s="92"/>
      <c r="NTL155" s="92"/>
      <c r="NTM155" s="92"/>
      <c r="NTN155" s="92"/>
      <c r="NTO155" s="92"/>
      <c r="NTP155" s="92"/>
      <c r="NTQ155" s="92" t="s">
        <v>197</v>
      </c>
      <c r="NTR155" s="92"/>
      <c r="NTS155" s="92"/>
      <c r="NTT155" s="92"/>
      <c r="NTU155" s="92"/>
      <c r="NTV155" s="92"/>
      <c r="NTW155" s="92"/>
      <c r="NTX155" s="92"/>
      <c r="NTY155" s="92" t="s">
        <v>197</v>
      </c>
      <c r="NTZ155" s="92"/>
      <c r="NUA155" s="92"/>
      <c r="NUB155" s="92"/>
      <c r="NUC155" s="92"/>
      <c r="NUD155" s="92"/>
      <c r="NUE155" s="92"/>
      <c r="NUF155" s="92"/>
      <c r="NUG155" s="92" t="s">
        <v>197</v>
      </c>
      <c r="NUH155" s="92"/>
      <c r="NUI155" s="92"/>
      <c r="NUJ155" s="92"/>
      <c r="NUK155" s="92"/>
      <c r="NUL155" s="92"/>
      <c r="NUM155" s="92"/>
      <c r="NUN155" s="92"/>
      <c r="NUO155" s="92" t="s">
        <v>197</v>
      </c>
      <c r="NUP155" s="92"/>
      <c r="NUQ155" s="92"/>
      <c r="NUR155" s="92"/>
      <c r="NUS155" s="92"/>
      <c r="NUT155" s="92"/>
      <c r="NUU155" s="92"/>
      <c r="NUV155" s="92"/>
      <c r="NUW155" s="92" t="s">
        <v>197</v>
      </c>
      <c r="NUX155" s="92"/>
      <c r="NUY155" s="92"/>
      <c r="NUZ155" s="92"/>
      <c r="NVA155" s="92"/>
      <c r="NVB155" s="92"/>
      <c r="NVC155" s="92"/>
      <c r="NVD155" s="92"/>
      <c r="NVE155" s="92" t="s">
        <v>197</v>
      </c>
      <c r="NVF155" s="92"/>
      <c r="NVG155" s="92"/>
      <c r="NVH155" s="92"/>
      <c r="NVI155" s="92"/>
      <c r="NVJ155" s="92"/>
      <c r="NVK155" s="92"/>
      <c r="NVL155" s="92"/>
      <c r="NVM155" s="92" t="s">
        <v>197</v>
      </c>
      <c r="NVN155" s="92"/>
      <c r="NVO155" s="92"/>
      <c r="NVP155" s="92"/>
      <c r="NVQ155" s="92"/>
      <c r="NVR155" s="92"/>
      <c r="NVS155" s="92"/>
      <c r="NVT155" s="92"/>
      <c r="NVU155" s="92" t="s">
        <v>197</v>
      </c>
      <c r="NVV155" s="92"/>
      <c r="NVW155" s="92"/>
      <c r="NVX155" s="92"/>
      <c r="NVY155" s="92"/>
      <c r="NVZ155" s="92"/>
      <c r="NWA155" s="92"/>
      <c r="NWB155" s="92"/>
      <c r="NWC155" s="92" t="s">
        <v>197</v>
      </c>
      <c r="NWD155" s="92"/>
      <c r="NWE155" s="92"/>
      <c r="NWF155" s="92"/>
      <c r="NWG155" s="92"/>
      <c r="NWH155" s="92"/>
      <c r="NWI155" s="92"/>
      <c r="NWJ155" s="92"/>
      <c r="NWK155" s="92" t="s">
        <v>197</v>
      </c>
      <c r="NWL155" s="92"/>
      <c r="NWM155" s="92"/>
      <c r="NWN155" s="92"/>
      <c r="NWO155" s="92"/>
      <c r="NWP155" s="92"/>
      <c r="NWQ155" s="92"/>
      <c r="NWR155" s="92"/>
      <c r="NWS155" s="92" t="s">
        <v>197</v>
      </c>
      <c r="NWT155" s="92"/>
      <c r="NWU155" s="92"/>
      <c r="NWV155" s="92"/>
      <c r="NWW155" s="92"/>
      <c r="NWX155" s="92"/>
      <c r="NWY155" s="92"/>
      <c r="NWZ155" s="92"/>
      <c r="NXA155" s="92" t="s">
        <v>197</v>
      </c>
      <c r="NXB155" s="92"/>
      <c r="NXC155" s="92"/>
      <c r="NXD155" s="92"/>
      <c r="NXE155" s="92"/>
      <c r="NXF155" s="92"/>
      <c r="NXG155" s="92"/>
      <c r="NXH155" s="92"/>
      <c r="NXI155" s="92" t="s">
        <v>197</v>
      </c>
      <c r="NXJ155" s="92"/>
      <c r="NXK155" s="92"/>
      <c r="NXL155" s="92"/>
      <c r="NXM155" s="92"/>
      <c r="NXN155" s="92"/>
      <c r="NXO155" s="92"/>
      <c r="NXP155" s="92"/>
      <c r="NXQ155" s="92" t="s">
        <v>197</v>
      </c>
      <c r="NXR155" s="92"/>
      <c r="NXS155" s="92"/>
      <c r="NXT155" s="92"/>
      <c r="NXU155" s="92"/>
      <c r="NXV155" s="92"/>
      <c r="NXW155" s="92"/>
      <c r="NXX155" s="92"/>
      <c r="NXY155" s="92" t="s">
        <v>197</v>
      </c>
      <c r="NXZ155" s="92"/>
      <c r="NYA155" s="92"/>
      <c r="NYB155" s="92"/>
      <c r="NYC155" s="92"/>
      <c r="NYD155" s="92"/>
      <c r="NYE155" s="92"/>
      <c r="NYF155" s="92"/>
      <c r="NYG155" s="92" t="s">
        <v>197</v>
      </c>
      <c r="NYH155" s="92"/>
      <c r="NYI155" s="92"/>
      <c r="NYJ155" s="92"/>
      <c r="NYK155" s="92"/>
      <c r="NYL155" s="92"/>
      <c r="NYM155" s="92"/>
      <c r="NYN155" s="92"/>
      <c r="NYO155" s="92" t="s">
        <v>197</v>
      </c>
      <c r="NYP155" s="92"/>
      <c r="NYQ155" s="92"/>
      <c r="NYR155" s="92"/>
      <c r="NYS155" s="92"/>
      <c r="NYT155" s="92"/>
      <c r="NYU155" s="92"/>
      <c r="NYV155" s="92"/>
      <c r="NYW155" s="92" t="s">
        <v>197</v>
      </c>
      <c r="NYX155" s="92"/>
      <c r="NYY155" s="92"/>
      <c r="NYZ155" s="92"/>
      <c r="NZA155" s="92"/>
      <c r="NZB155" s="92"/>
      <c r="NZC155" s="92"/>
      <c r="NZD155" s="92"/>
      <c r="NZE155" s="92" t="s">
        <v>197</v>
      </c>
      <c r="NZF155" s="92"/>
      <c r="NZG155" s="92"/>
      <c r="NZH155" s="92"/>
      <c r="NZI155" s="92"/>
      <c r="NZJ155" s="92"/>
      <c r="NZK155" s="92"/>
      <c r="NZL155" s="92"/>
      <c r="NZM155" s="92" t="s">
        <v>197</v>
      </c>
      <c r="NZN155" s="92"/>
      <c r="NZO155" s="92"/>
      <c r="NZP155" s="92"/>
      <c r="NZQ155" s="92"/>
      <c r="NZR155" s="92"/>
      <c r="NZS155" s="92"/>
      <c r="NZT155" s="92"/>
      <c r="NZU155" s="92" t="s">
        <v>197</v>
      </c>
      <c r="NZV155" s="92"/>
      <c r="NZW155" s="92"/>
      <c r="NZX155" s="92"/>
      <c r="NZY155" s="92"/>
      <c r="NZZ155" s="92"/>
      <c r="OAA155" s="92"/>
      <c r="OAB155" s="92"/>
      <c r="OAC155" s="92" t="s">
        <v>197</v>
      </c>
      <c r="OAD155" s="92"/>
      <c r="OAE155" s="92"/>
      <c r="OAF155" s="92"/>
      <c r="OAG155" s="92"/>
      <c r="OAH155" s="92"/>
      <c r="OAI155" s="92"/>
      <c r="OAJ155" s="92"/>
      <c r="OAK155" s="92" t="s">
        <v>197</v>
      </c>
      <c r="OAL155" s="92"/>
      <c r="OAM155" s="92"/>
      <c r="OAN155" s="92"/>
      <c r="OAO155" s="92"/>
      <c r="OAP155" s="92"/>
      <c r="OAQ155" s="92"/>
      <c r="OAR155" s="92"/>
      <c r="OAS155" s="92" t="s">
        <v>197</v>
      </c>
      <c r="OAT155" s="92"/>
      <c r="OAU155" s="92"/>
      <c r="OAV155" s="92"/>
      <c r="OAW155" s="92"/>
      <c r="OAX155" s="92"/>
      <c r="OAY155" s="92"/>
      <c r="OAZ155" s="92"/>
      <c r="OBA155" s="92" t="s">
        <v>197</v>
      </c>
      <c r="OBB155" s="92"/>
      <c r="OBC155" s="92"/>
      <c r="OBD155" s="92"/>
      <c r="OBE155" s="92"/>
      <c r="OBF155" s="92"/>
      <c r="OBG155" s="92"/>
      <c r="OBH155" s="92"/>
      <c r="OBI155" s="92" t="s">
        <v>197</v>
      </c>
      <c r="OBJ155" s="92"/>
      <c r="OBK155" s="92"/>
      <c r="OBL155" s="92"/>
      <c r="OBM155" s="92"/>
      <c r="OBN155" s="92"/>
      <c r="OBO155" s="92"/>
      <c r="OBP155" s="92"/>
      <c r="OBQ155" s="92" t="s">
        <v>197</v>
      </c>
      <c r="OBR155" s="92"/>
      <c r="OBS155" s="92"/>
      <c r="OBT155" s="92"/>
      <c r="OBU155" s="92"/>
      <c r="OBV155" s="92"/>
      <c r="OBW155" s="92"/>
      <c r="OBX155" s="92"/>
      <c r="OBY155" s="92" t="s">
        <v>197</v>
      </c>
      <c r="OBZ155" s="92"/>
      <c r="OCA155" s="92"/>
      <c r="OCB155" s="92"/>
      <c r="OCC155" s="92"/>
      <c r="OCD155" s="92"/>
      <c r="OCE155" s="92"/>
      <c r="OCF155" s="92"/>
      <c r="OCG155" s="92" t="s">
        <v>197</v>
      </c>
      <c r="OCH155" s="92"/>
      <c r="OCI155" s="92"/>
      <c r="OCJ155" s="92"/>
      <c r="OCK155" s="92"/>
      <c r="OCL155" s="92"/>
      <c r="OCM155" s="92"/>
      <c r="OCN155" s="92"/>
      <c r="OCO155" s="92" t="s">
        <v>197</v>
      </c>
      <c r="OCP155" s="92"/>
      <c r="OCQ155" s="92"/>
      <c r="OCR155" s="92"/>
      <c r="OCS155" s="92"/>
      <c r="OCT155" s="92"/>
      <c r="OCU155" s="92"/>
      <c r="OCV155" s="92"/>
      <c r="OCW155" s="92" t="s">
        <v>197</v>
      </c>
      <c r="OCX155" s="92"/>
      <c r="OCY155" s="92"/>
      <c r="OCZ155" s="92"/>
      <c r="ODA155" s="92"/>
      <c r="ODB155" s="92"/>
      <c r="ODC155" s="92"/>
      <c r="ODD155" s="92"/>
      <c r="ODE155" s="92" t="s">
        <v>197</v>
      </c>
      <c r="ODF155" s="92"/>
      <c r="ODG155" s="92"/>
      <c r="ODH155" s="92"/>
      <c r="ODI155" s="92"/>
      <c r="ODJ155" s="92"/>
      <c r="ODK155" s="92"/>
      <c r="ODL155" s="92"/>
      <c r="ODM155" s="92" t="s">
        <v>197</v>
      </c>
      <c r="ODN155" s="92"/>
      <c r="ODO155" s="92"/>
      <c r="ODP155" s="92"/>
      <c r="ODQ155" s="92"/>
      <c r="ODR155" s="92"/>
      <c r="ODS155" s="92"/>
      <c r="ODT155" s="92"/>
      <c r="ODU155" s="92" t="s">
        <v>197</v>
      </c>
      <c r="ODV155" s="92"/>
      <c r="ODW155" s="92"/>
      <c r="ODX155" s="92"/>
      <c r="ODY155" s="92"/>
      <c r="ODZ155" s="92"/>
      <c r="OEA155" s="92"/>
      <c r="OEB155" s="92"/>
      <c r="OEC155" s="92" t="s">
        <v>197</v>
      </c>
      <c r="OED155" s="92"/>
      <c r="OEE155" s="92"/>
      <c r="OEF155" s="92"/>
      <c r="OEG155" s="92"/>
      <c r="OEH155" s="92"/>
      <c r="OEI155" s="92"/>
      <c r="OEJ155" s="92"/>
      <c r="OEK155" s="92" t="s">
        <v>197</v>
      </c>
      <c r="OEL155" s="92"/>
      <c r="OEM155" s="92"/>
      <c r="OEN155" s="92"/>
      <c r="OEO155" s="92"/>
      <c r="OEP155" s="92"/>
      <c r="OEQ155" s="92"/>
      <c r="OER155" s="92"/>
      <c r="OES155" s="92" t="s">
        <v>197</v>
      </c>
      <c r="OET155" s="92"/>
      <c r="OEU155" s="92"/>
      <c r="OEV155" s="92"/>
      <c r="OEW155" s="92"/>
      <c r="OEX155" s="92"/>
      <c r="OEY155" s="92"/>
      <c r="OEZ155" s="92"/>
      <c r="OFA155" s="92" t="s">
        <v>197</v>
      </c>
      <c r="OFB155" s="92"/>
      <c r="OFC155" s="92"/>
      <c r="OFD155" s="92"/>
      <c r="OFE155" s="92"/>
      <c r="OFF155" s="92"/>
      <c r="OFG155" s="92"/>
      <c r="OFH155" s="92"/>
      <c r="OFI155" s="92" t="s">
        <v>197</v>
      </c>
      <c r="OFJ155" s="92"/>
      <c r="OFK155" s="92"/>
      <c r="OFL155" s="92"/>
      <c r="OFM155" s="92"/>
      <c r="OFN155" s="92"/>
      <c r="OFO155" s="92"/>
      <c r="OFP155" s="92"/>
      <c r="OFQ155" s="92" t="s">
        <v>197</v>
      </c>
      <c r="OFR155" s="92"/>
      <c r="OFS155" s="92"/>
      <c r="OFT155" s="92"/>
      <c r="OFU155" s="92"/>
      <c r="OFV155" s="92"/>
      <c r="OFW155" s="92"/>
      <c r="OFX155" s="92"/>
      <c r="OFY155" s="92" t="s">
        <v>197</v>
      </c>
      <c r="OFZ155" s="92"/>
      <c r="OGA155" s="92"/>
      <c r="OGB155" s="92"/>
      <c r="OGC155" s="92"/>
      <c r="OGD155" s="92"/>
      <c r="OGE155" s="92"/>
      <c r="OGF155" s="92"/>
      <c r="OGG155" s="92" t="s">
        <v>197</v>
      </c>
      <c r="OGH155" s="92"/>
      <c r="OGI155" s="92"/>
      <c r="OGJ155" s="92"/>
      <c r="OGK155" s="92"/>
      <c r="OGL155" s="92"/>
      <c r="OGM155" s="92"/>
      <c r="OGN155" s="92"/>
      <c r="OGO155" s="92" t="s">
        <v>197</v>
      </c>
      <c r="OGP155" s="92"/>
      <c r="OGQ155" s="92"/>
      <c r="OGR155" s="92"/>
      <c r="OGS155" s="92"/>
      <c r="OGT155" s="92"/>
      <c r="OGU155" s="92"/>
      <c r="OGV155" s="92"/>
      <c r="OGW155" s="92" t="s">
        <v>197</v>
      </c>
      <c r="OGX155" s="92"/>
      <c r="OGY155" s="92"/>
      <c r="OGZ155" s="92"/>
      <c r="OHA155" s="92"/>
      <c r="OHB155" s="92"/>
      <c r="OHC155" s="92"/>
      <c r="OHD155" s="92"/>
      <c r="OHE155" s="92" t="s">
        <v>197</v>
      </c>
      <c r="OHF155" s="92"/>
      <c r="OHG155" s="92"/>
      <c r="OHH155" s="92"/>
      <c r="OHI155" s="92"/>
      <c r="OHJ155" s="92"/>
      <c r="OHK155" s="92"/>
      <c r="OHL155" s="92"/>
      <c r="OHM155" s="92" t="s">
        <v>197</v>
      </c>
      <c r="OHN155" s="92"/>
      <c r="OHO155" s="92"/>
      <c r="OHP155" s="92"/>
      <c r="OHQ155" s="92"/>
      <c r="OHR155" s="92"/>
      <c r="OHS155" s="92"/>
      <c r="OHT155" s="92"/>
      <c r="OHU155" s="92" t="s">
        <v>197</v>
      </c>
      <c r="OHV155" s="92"/>
      <c r="OHW155" s="92"/>
      <c r="OHX155" s="92"/>
      <c r="OHY155" s="92"/>
      <c r="OHZ155" s="92"/>
      <c r="OIA155" s="92"/>
      <c r="OIB155" s="92"/>
      <c r="OIC155" s="92" t="s">
        <v>197</v>
      </c>
      <c r="OID155" s="92"/>
      <c r="OIE155" s="92"/>
      <c r="OIF155" s="92"/>
      <c r="OIG155" s="92"/>
      <c r="OIH155" s="92"/>
      <c r="OII155" s="92"/>
      <c r="OIJ155" s="92"/>
      <c r="OIK155" s="92" t="s">
        <v>197</v>
      </c>
      <c r="OIL155" s="92"/>
      <c r="OIM155" s="92"/>
      <c r="OIN155" s="92"/>
      <c r="OIO155" s="92"/>
      <c r="OIP155" s="92"/>
      <c r="OIQ155" s="92"/>
      <c r="OIR155" s="92"/>
      <c r="OIS155" s="92" t="s">
        <v>197</v>
      </c>
      <c r="OIT155" s="92"/>
      <c r="OIU155" s="92"/>
      <c r="OIV155" s="92"/>
      <c r="OIW155" s="92"/>
      <c r="OIX155" s="92"/>
      <c r="OIY155" s="92"/>
      <c r="OIZ155" s="92"/>
      <c r="OJA155" s="92" t="s">
        <v>197</v>
      </c>
      <c r="OJB155" s="92"/>
      <c r="OJC155" s="92"/>
      <c r="OJD155" s="92"/>
      <c r="OJE155" s="92"/>
      <c r="OJF155" s="92"/>
      <c r="OJG155" s="92"/>
      <c r="OJH155" s="92"/>
      <c r="OJI155" s="92" t="s">
        <v>197</v>
      </c>
      <c r="OJJ155" s="92"/>
      <c r="OJK155" s="92"/>
      <c r="OJL155" s="92"/>
      <c r="OJM155" s="92"/>
      <c r="OJN155" s="92"/>
      <c r="OJO155" s="92"/>
      <c r="OJP155" s="92"/>
      <c r="OJQ155" s="92" t="s">
        <v>197</v>
      </c>
      <c r="OJR155" s="92"/>
      <c r="OJS155" s="92"/>
      <c r="OJT155" s="92"/>
      <c r="OJU155" s="92"/>
      <c r="OJV155" s="92"/>
      <c r="OJW155" s="92"/>
      <c r="OJX155" s="92"/>
      <c r="OJY155" s="92" t="s">
        <v>197</v>
      </c>
      <c r="OJZ155" s="92"/>
      <c r="OKA155" s="92"/>
      <c r="OKB155" s="92"/>
      <c r="OKC155" s="92"/>
      <c r="OKD155" s="92"/>
      <c r="OKE155" s="92"/>
      <c r="OKF155" s="92"/>
      <c r="OKG155" s="92" t="s">
        <v>197</v>
      </c>
      <c r="OKH155" s="92"/>
      <c r="OKI155" s="92"/>
      <c r="OKJ155" s="92"/>
      <c r="OKK155" s="92"/>
      <c r="OKL155" s="92"/>
      <c r="OKM155" s="92"/>
      <c r="OKN155" s="92"/>
      <c r="OKO155" s="92" t="s">
        <v>197</v>
      </c>
      <c r="OKP155" s="92"/>
      <c r="OKQ155" s="92"/>
      <c r="OKR155" s="92"/>
      <c r="OKS155" s="92"/>
      <c r="OKT155" s="92"/>
      <c r="OKU155" s="92"/>
      <c r="OKV155" s="92"/>
      <c r="OKW155" s="92" t="s">
        <v>197</v>
      </c>
      <c r="OKX155" s="92"/>
      <c r="OKY155" s="92"/>
      <c r="OKZ155" s="92"/>
      <c r="OLA155" s="92"/>
      <c r="OLB155" s="92"/>
      <c r="OLC155" s="92"/>
      <c r="OLD155" s="92"/>
      <c r="OLE155" s="92" t="s">
        <v>197</v>
      </c>
      <c r="OLF155" s="92"/>
      <c r="OLG155" s="92"/>
      <c r="OLH155" s="92"/>
      <c r="OLI155" s="92"/>
      <c r="OLJ155" s="92"/>
      <c r="OLK155" s="92"/>
      <c r="OLL155" s="92"/>
      <c r="OLM155" s="92" t="s">
        <v>197</v>
      </c>
      <c r="OLN155" s="92"/>
      <c r="OLO155" s="92"/>
      <c r="OLP155" s="92"/>
      <c r="OLQ155" s="92"/>
      <c r="OLR155" s="92"/>
      <c r="OLS155" s="92"/>
      <c r="OLT155" s="92"/>
      <c r="OLU155" s="92" t="s">
        <v>197</v>
      </c>
      <c r="OLV155" s="92"/>
      <c r="OLW155" s="92"/>
      <c r="OLX155" s="92"/>
      <c r="OLY155" s="92"/>
      <c r="OLZ155" s="92"/>
      <c r="OMA155" s="92"/>
      <c r="OMB155" s="92"/>
      <c r="OMC155" s="92" t="s">
        <v>197</v>
      </c>
      <c r="OMD155" s="92"/>
      <c r="OME155" s="92"/>
      <c r="OMF155" s="92"/>
      <c r="OMG155" s="92"/>
      <c r="OMH155" s="92"/>
      <c r="OMI155" s="92"/>
      <c r="OMJ155" s="92"/>
      <c r="OMK155" s="92" t="s">
        <v>197</v>
      </c>
      <c r="OML155" s="92"/>
      <c r="OMM155" s="92"/>
      <c r="OMN155" s="92"/>
      <c r="OMO155" s="92"/>
      <c r="OMP155" s="92"/>
      <c r="OMQ155" s="92"/>
      <c r="OMR155" s="92"/>
      <c r="OMS155" s="92" t="s">
        <v>197</v>
      </c>
      <c r="OMT155" s="92"/>
      <c r="OMU155" s="92"/>
      <c r="OMV155" s="92"/>
      <c r="OMW155" s="92"/>
      <c r="OMX155" s="92"/>
      <c r="OMY155" s="92"/>
      <c r="OMZ155" s="92"/>
      <c r="ONA155" s="92" t="s">
        <v>197</v>
      </c>
      <c r="ONB155" s="92"/>
      <c r="ONC155" s="92"/>
      <c r="OND155" s="92"/>
      <c r="ONE155" s="92"/>
      <c r="ONF155" s="92"/>
      <c r="ONG155" s="92"/>
      <c r="ONH155" s="92"/>
      <c r="ONI155" s="92" t="s">
        <v>197</v>
      </c>
      <c r="ONJ155" s="92"/>
      <c r="ONK155" s="92"/>
      <c r="ONL155" s="92"/>
      <c r="ONM155" s="92"/>
      <c r="ONN155" s="92"/>
      <c r="ONO155" s="92"/>
      <c r="ONP155" s="92"/>
      <c r="ONQ155" s="92" t="s">
        <v>197</v>
      </c>
      <c r="ONR155" s="92"/>
      <c r="ONS155" s="92"/>
      <c r="ONT155" s="92"/>
      <c r="ONU155" s="92"/>
      <c r="ONV155" s="92"/>
      <c r="ONW155" s="92"/>
      <c r="ONX155" s="92"/>
      <c r="ONY155" s="92" t="s">
        <v>197</v>
      </c>
      <c r="ONZ155" s="92"/>
      <c r="OOA155" s="92"/>
      <c r="OOB155" s="92"/>
      <c r="OOC155" s="92"/>
      <c r="OOD155" s="92"/>
      <c r="OOE155" s="92"/>
      <c r="OOF155" s="92"/>
      <c r="OOG155" s="92" t="s">
        <v>197</v>
      </c>
      <c r="OOH155" s="92"/>
      <c r="OOI155" s="92"/>
      <c r="OOJ155" s="92"/>
      <c r="OOK155" s="92"/>
      <c r="OOL155" s="92"/>
      <c r="OOM155" s="92"/>
      <c r="OON155" s="92"/>
      <c r="OOO155" s="92" t="s">
        <v>197</v>
      </c>
      <c r="OOP155" s="92"/>
      <c r="OOQ155" s="92"/>
      <c r="OOR155" s="92"/>
      <c r="OOS155" s="92"/>
      <c r="OOT155" s="92"/>
      <c r="OOU155" s="92"/>
      <c r="OOV155" s="92"/>
      <c r="OOW155" s="92" t="s">
        <v>197</v>
      </c>
      <c r="OOX155" s="92"/>
      <c r="OOY155" s="92"/>
      <c r="OOZ155" s="92"/>
      <c r="OPA155" s="92"/>
      <c r="OPB155" s="92"/>
      <c r="OPC155" s="92"/>
      <c r="OPD155" s="92"/>
      <c r="OPE155" s="92" t="s">
        <v>197</v>
      </c>
      <c r="OPF155" s="92"/>
      <c r="OPG155" s="92"/>
      <c r="OPH155" s="92"/>
      <c r="OPI155" s="92"/>
      <c r="OPJ155" s="92"/>
      <c r="OPK155" s="92"/>
      <c r="OPL155" s="92"/>
      <c r="OPM155" s="92" t="s">
        <v>197</v>
      </c>
      <c r="OPN155" s="92"/>
      <c r="OPO155" s="92"/>
      <c r="OPP155" s="92"/>
      <c r="OPQ155" s="92"/>
      <c r="OPR155" s="92"/>
      <c r="OPS155" s="92"/>
      <c r="OPT155" s="92"/>
      <c r="OPU155" s="92" t="s">
        <v>197</v>
      </c>
      <c r="OPV155" s="92"/>
      <c r="OPW155" s="92"/>
      <c r="OPX155" s="92"/>
      <c r="OPY155" s="92"/>
      <c r="OPZ155" s="92"/>
      <c r="OQA155" s="92"/>
      <c r="OQB155" s="92"/>
      <c r="OQC155" s="92" t="s">
        <v>197</v>
      </c>
      <c r="OQD155" s="92"/>
      <c r="OQE155" s="92"/>
      <c r="OQF155" s="92"/>
      <c r="OQG155" s="92"/>
      <c r="OQH155" s="92"/>
      <c r="OQI155" s="92"/>
      <c r="OQJ155" s="92"/>
      <c r="OQK155" s="92" t="s">
        <v>197</v>
      </c>
      <c r="OQL155" s="92"/>
      <c r="OQM155" s="92"/>
      <c r="OQN155" s="92"/>
      <c r="OQO155" s="92"/>
      <c r="OQP155" s="92"/>
      <c r="OQQ155" s="92"/>
      <c r="OQR155" s="92"/>
      <c r="OQS155" s="92" t="s">
        <v>197</v>
      </c>
      <c r="OQT155" s="92"/>
      <c r="OQU155" s="92"/>
      <c r="OQV155" s="92"/>
      <c r="OQW155" s="92"/>
      <c r="OQX155" s="92"/>
      <c r="OQY155" s="92"/>
      <c r="OQZ155" s="92"/>
      <c r="ORA155" s="92" t="s">
        <v>197</v>
      </c>
      <c r="ORB155" s="92"/>
      <c r="ORC155" s="92"/>
      <c r="ORD155" s="92"/>
      <c r="ORE155" s="92"/>
      <c r="ORF155" s="92"/>
      <c r="ORG155" s="92"/>
      <c r="ORH155" s="92"/>
      <c r="ORI155" s="92" t="s">
        <v>197</v>
      </c>
      <c r="ORJ155" s="92"/>
      <c r="ORK155" s="92"/>
      <c r="ORL155" s="92"/>
      <c r="ORM155" s="92"/>
      <c r="ORN155" s="92"/>
      <c r="ORO155" s="92"/>
      <c r="ORP155" s="92"/>
      <c r="ORQ155" s="92" t="s">
        <v>197</v>
      </c>
      <c r="ORR155" s="92"/>
      <c r="ORS155" s="92"/>
      <c r="ORT155" s="92"/>
      <c r="ORU155" s="92"/>
      <c r="ORV155" s="92"/>
      <c r="ORW155" s="92"/>
      <c r="ORX155" s="92"/>
      <c r="ORY155" s="92" t="s">
        <v>197</v>
      </c>
      <c r="ORZ155" s="92"/>
      <c r="OSA155" s="92"/>
      <c r="OSB155" s="92"/>
      <c r="OSC155" s="92"/>
      <c r="OSD155" s="92"/>
      <c r="OSE155" s="92"/>
      <c r="OSF155" s="92"/>
      <c r="OSG155" s="92" t="s">
        <v>197</v>
      </c>
      <c r="OSH155" s="92"/>
      <c r="OSI155" s="92"/>
      <c r="OSJ155" s="92"/>
      <c r="OSK155" s="92"/>
      <c r="OSL155" s="92"/>
      <c r="OSM155" s="92"/>
      <c r="OSN155" s="92"/>
      <c r="OSO155" s="92" t="s">
        <v>197</v>
      </c>
      <c r="OSP155" s="92"/>
      <c r="OSQ155" s="92"/>
      <c r="OSR155" s="92"/>
      <c r="OSS155" s="92"/>
      <c r="OST155" s="92"/>
      <c r="OSU155" s="92"/>
      <c r="OSV155" s="92"/>
      <c r="OSW155" s="92" t="s">
        <v>197</v>
      </c>
      <c r="OSX155" s="92"/>
      <c r="OSY155" s="92"/>
      <c r="OSZ155" s="92"/>
      <c r="OTA155" s="92"/>
      <c r="OTB155" s="92"/>
      <c r="OTC155" s="92"/>
      <c r="OTD155" s="92"/>
      <c r="OTE155" s="92" t="s">
        <v>197</v>
      </c>
      <c r="OTF155" s="92"/>
      <c r="OTG155" s="92"/>
      <c r="OTH155" s="92"/>
      <c r="OTI155" s="92"/>
      <c r="OTJ155" s="92"/>
      <c r="OTK155" s="92"/>
      <c r="OTL155" s="92"/>
      <c r="OTM155" s="92" t="s">
        <v>197</v>
      </c>
      <c r="OTN155" s="92"/>
      <c r="OTO155" s="92"/>
      <c r="OTP155" s="92"/>
      <c r="OTQ155" s="92"/>
      <c r="OTR155" s="92"/>
      <c r="OTS155" s="92"/>
      <c r="OTT155" s="92"/>
      <c r="OTU155" s="92" t="s">
        <v>197</v>
      </c>
      <c r="OTV155" s="92"/>
      <c r="OTW155" s="92"/>
      <c r="OTX155" s="92"/>
      <c r="OTY155" s="92"/>
      <c r="OTZ155" s="92"/>
      <c r="OUA155" s="92"/>
      <c r="OUB155" s="92"/>
      <c r="OUC155" s="92" t="s">
        <v>197</v>
      </c>
      <c r="OUD155" s="92"/>
      <c r="OUE155" s="92"/>
      <c r="OUF155" s="92"/>
      <c r="OUG155" s="92"/>
      <c r="OUH155" s="92"/>
      <c r="OUI155" s="92"/>
      <c r="OUJ155" s="92"/>
      <c r="OUK155" s="92" t="s">
        <v>197</v>
      </c>
      <c r="OUL155" s="92"/>
      <c r="OUM155" s="92"/>
      <c r="OUN155" s="92"/>
      <c r="OUO155" s="92"/>
      <c r="OUP155" s="92"/>
      <c r="OUQ155" s="92"/>
      <c r="OUR155" s="92"/>
      <c r="OUS155" s="92" t="s">
        <v>197</v>
      </c>
      <c r="OUT155" s="92"/>
      <c r="OUU155" s="92"/>
      <c r="OUV155" s="92"/>
      <c r="OUW155" s="92"/>
      <c r="OUX155" s="92"/>
      <c r="OUY155" s="92"/>
      <c r="OUZ155" s="92"/>
      <c r="OVA155" s="92" t="s">
        <v>197</v>
      </c>
      <c r="OVB155" s="92"/>
      <c r="OVC155" s="92"/>
      <c r="OVD155" s="92"/>
      <c r="OVE155" s="92"/>
      <c r="OVF155" s="92"/>
      <c r="OVG155" s="92"/>
      <c r="OVH155" s="92"/>
      <c r="OVI155" s="92" t="s">
        <v>197</v>
      </c>
      <c r="OVJ155" s="92"/>
      <c r="OVK155" s="92"/>
      <c r="OVL155" s="92"/>
      <c r="OVM155" s="92"/>
      <c r="OVN155" s="92"/>
      <c r="OVO155" s="92"/>
      <c r="OVP155" s="92"/>
      <c r="OVQ155" s="92" t="s">
        <v>197</v>
      </c>
      <c r="OVR155" s="92"/>
      <c r="OVS155" s="92"/>
      <c r="OVT155" s="92"/>
      <c r="OVU155" s="92"/>
      <c r="OVV155" s="92"/>
      <c r="OVW155" s="92"/>
      <c r="OVX155" s="92"/>
      <c r="OVY155" s="92" t="s">
        <v>197</v>
      </c>
      <c r="OVZ155" s="92"/>
      <c r="OWA155" s="92"/>
      <c r="OWB155" s="92"/>
      <c r="OWC155" s="92"/>
      <c r="OWD155" s="92"/>
      <c r="OWE155" s="92"/>
      <c r="OWF155" s="92"/>
      <c r="OWG155" s="92" t="s">
        <v>197</v>
      </c>
      <c r="OWH155" s="92"/>
      <c r="OWI155" s="92"/>
      <c r="OWJ155" s="92"/>
      <c r="OWK155" s="92"/>
      <c r="OWL155" s="92"/>
      <c r="OWM155" s="92"/>
      <c r="OWN155" s="92"/>
      <c r="OWO155" s="92" t="s">
        <v>197</v>
      </c>
      <c r="OWP155" s="92"/>
      <c r="OWQ155" s="92"/>
      <c r="OWR155" s="92"/>
      <c r="OWS155" s="92"/>
      <c r="OWT155" s="92"/>
      <c r="OWU155" s="92"/>
      <c r="OWV155" s="92"/>
      <c r="OWW155" s="92" t="s">
        <v>197</v>
      </c>
      <c r="OWX155" s="92"/>
      <c r="OWY155" s="92"/>
      <c r="OWZ155" s="92"/>
      <c r="OXA155" s="92"/>
      <c r="OXB155" s="92"/>
      <c r="OXC155" s="92"/>
      <c r="OXD155" s="92"/>
      <c r="OXE155" s="92" t="s">
        <v>197</v>
      </c>
      <c r="OXF155" s="92"/>
      <c r="OXG155" s="92"/>
      <c r="OXH155" s="92"/>
      <c r="OXI155" s="92"/>
      <c r="OXJ155" s="92"/>
      <c r="OXK155" s="92"/>
      <c r="OXL155" s="92"/>
      <c r="OXM155" s="92" t="s">
        <v>197</v>
      </c>
      <c r="OXN155" s="92"/>
      <c r="OXO155" s="92"/>
      <c r="OXP155" s="92"/>
      <c r="OXQ155" s="92"/>
      <c r="OXR155" s="92"/>
      <c r="OXS155" s="92"/>
      <c r="OXT155" s="92"/>
      <c r="OXU155" s="92" t="s">
        <v>197</v>
      </c>
      <c r="OXV155" s="92"/>
      <c r="OXW155" s="92"/>
      <c r="OXX155" s="92"/>
      <c r="OXY155" s="92"/>
      <c r="OXZ155" s="92"/>
      <c r="OYA155" s="92"/>
      <c r="OYB155" s="92"/>
      <c r="OYC155" s="92" t="s">
        <v>197</v>
      </c>
      <c r="OYD155" s="92"/>
      <c r="OYE155" s="92"/>
      <c r="OYF155" s="92"/>
      <c r="OYG155" s="92"/>
      <c r="OYH155" s="92"/>
      <c r="OYI155" s="92"/>
      <c r="OYJ155" s="92"/>
      <c r="OYK155" s="92" t="s">
        <v>197</v>
      </c>
      <c r="OYL155" s="92"/>
      <c r="OYM155" s="92"/>
      <c r="OYN155" s="92"/>
      <c r="OYO155" s="92"/>
      <c r="OYP155" s="92"/>
      <c r="OYQ155" s="92"/>
      <c r="OYR155" s="92"/>
      <c r="OYS155" s="92" t="s">
        <v>197</v>
      </c>
      <c r="OYT155" s="92"/>
      <c r="OYU155" s="92"/>
      <c r="OYV155" s="92"/>
      <c r="OYW155" s="92"/>
      <c r="OYX155" s="92"/>
      <c r="OYY155" s="92"/>
      <c r="OYZ155" s="92"/>
      <c r="OZA155" s="92" t="s">
        <v>197</v>
      </c>
      <c r="OZB155" s="92"/>
      <c r="OZC155" s="92"/>
      <c r="OZD155" s="92"/>
      <c r="OZE155" s="92"/>
      <c r="OZF155" s="92"/>
      <c r="OZG155" s="92"/>
      <c r="OZH155" s="92"/>
      <c r="OZI155" s="92" t="s">
        <v>197</v>
      </c>
      <c r="OZJ155" s="92"/>
      <c r="OZK155" s="92"/>
      <c r="OZL155" s="92"/>
      <c r="OZM155" s="92"/>
      <c r="OZN155" s="92"/>
      <c r="OZO155" s="92"/>
      <c r="OZP155" s="92"/>
      <c r="OZQ155" s="92" t="s">
        <v>197</v>
      </c>
      <c r="OZR155" s="92"/>
      <c r="OZS155" s="92"/>
      <c r="OZT155" s="92"/>
      <c r="OZU155" s="92"/>
      <c r="OZV155" s="92"/>
      <c r="OZW155" s="92"/>
      <c r="OZX155" s="92"/>
      <c r="OZY155" s="92" t="s">
        <v>197</v>
      </c>
      <c r="OZZ155" s="92"/>
      <c r="PAA155" s="92"/>
      <c r="PAB155" s="92"/>
      <c r="PAC155" s="92"/>
      <c r="PAD155" s="92"/>
      <c r="PAE155" s="92"/>
      <c r="PAF155" s="92"/>
      <c r="PAG155" s="92" t="s">
        <v>197</v>
      </c>
      <c r="PAH155" s="92"/>
      <c r="PAI155" s="92"/>
      <c r="PAJ155" s="92"/>
      <c r="PAK155" s="92"/>
      <c r="PAL155" s="92"/>
      <c r="PAM155" s="92"/>
      <c r="PAN155" s="92"/>
      <c r="PAO155" s="92" t="s">
        <v>197</v>
      </c>
      <c r="PAP155" s="92"/>
      <c r="PAQ155" s="92"/>
      <c r="PAR155" s="92"/>
      <c r="PAS155" s="92"/>
      <c r="PAT155" s="92"/>
      <c r="PAU155" s="92"/>
      <c r="PAV155" s="92"/>
      <c r="PAW155" s="92" t="s">
        <v>197</v>
      </c>
      <c r="PAX155" s="92"/>
      <c r="PAY155" s="92"/>
      <c r="PAZ155" s="92"/>
      <c r="PBA155" s="92"/>
      <c r="PBB155" s="92"/>
      <c r="PBC155" s="92"/>
      <c r="PBD155" s="92"/>
      <c r="PBE155" s="92" t="s">
        <v>197</v>
      </c>
      <c r="PBF155" s="92"/>
      <c r="PBG155" s="92"/>
      <c r="PBH155" s="92"/>
      <c r="PBI155" s="92"/>
      <c r="PBJ155" s="92"/>
      <c r="PBK155" s="92"/>
      <c r="PBL155" s="92"/>
      <c r="PBM155" s="92" t="s">
        <v>197</v>
      </c>
      <c r="PBN155" s="92"/>
      <c r="PBO155" s="92"/>
      <c r="PBP155" s="92"/>
      <c r="PBQ155" s="92"/>
      <c r="PBR155" s="92"/>
      <c r="PBS155" s="92"/>
      <c r="PBT155" s="92"/>
      <c r="PBU155" s="92" t="s">
        <v>197</v>
      </c>
      <c r="PBV155" s="92"/>
      <c r="PBW155" s="92"/>
      <c r="PBX155" s="92"/>
      <c r="PBY155" s="92"/>
      <c r="PBZ155" s="92"/>
      <c r="PCA155" s="92"/>
      <c r="PCB155" s="92"/>
      <c r="PCC155" s="92" t="s">
        <v>197</v>
      </c>
      <c r="PCD155" s="92"/>
      <c r="PCE155" s="92"/>
      <c r="PCF155" s="92"/>
      <c r="PCG155" s="92"/>
      <c r="PCH155" s="92"/>
      <c r="PCI155" s="92"/>
      <c r="PCJ155" s="92"/>
      <c r="PCK155" s="92" t="s">
        <v>197</v>
      </c>
      <c r="PCL155" s="92"/>
      <c r="PCM155" s="92"/>
      <c r="PCN155" s="92"/>
      <c r="PCO155" s="92"/>
      <c r="PCP155" s="92"/>
      <c r="PCQ155" s="92"/>
      <c r="PCR155" s="92"/>
      <c r="PCS155" s="92" t="s">
        <v>197</v>
      </c>
      <c r="PCT155" s="92"/>
      <c r="PCU155" s="92"/>
      <c r="PCV155" s="92"/>
      <c r="PCW155" s="92"/>
      <c r="PCX155" s="92"/>
      <c r="PCY155" s="92"/>
      <c r="PCZ155" s="92"/>
      <c r="PDA155" s="92" t="s">
        <v>197</v>
      </c>
      <c r="PDB155" s="92"/>
      <c r="PDC155" s="92"/>
      <c r="PDD155" s="92"/>
      <c r="PDE155" s="92"/>
      <c r="PDF155" s="92"/>
      <c r="PDG155" s="92"/>
      <c r="PDH155" s="92"/>
      <c r="PDI155" s="92" t="s">
        <v>197</v>
      </c>
      <c r="PDJ155" s="92"/>
      <c r="PDK155" s="92"/>
      <c r="PDL155" s="92"/>
      <c r="PDM155" s="92"/>
      <c r="PDN155" s="92"/>
      <c r="PDO155" s="92"/>
      <c r="PDP155" s="92"/>
      <c r="PDQ155" s="92" t="s">
        <v>197</v>
      </c>
      <c r="PDR155" s="92"/>
      <c r="PDS155" s="92"/>
      <c r="PDT155" s="92"/>
      <c r="PDU155" s="92"/>
      <c r="PDV155" s="92"/>
      <c r="PDW155" s="92"/>
      <c r="PDX155" s="92"/>
      <c r="PDY155" s="92" t="s">
        <v>197</v>
      </c>
      <c r="PDZ155" s="92"/>
      <c r="PEA155" s="92"/>
      <c r="PEB155" s="92"/>
      <c r="PEC155" s="92"/>
      <c r="PED155" s="92"/>
      <c r="PEE155" s="92"/>
      <c r="PEF155" s="92"/>
      <c r="PEG155" s="92" t="s">
        <v>197</v>
      </c>
      <c r="PEH155" s="92"/>
      <c r="PEI155" s="92"/>
      <c r="PEJ155" s="92"/>
      <c r="PEK155" s="92"/>
      <c r="PEL155" s="92"/>
      <c r="PEM155" s="92"/>
      <c r="PEN155" s="92"/>
      <c r="PEO155" s="92" t="s">
        <v>197</v>
      </c>
      <c r="PEP155" s="92"/>
      <c r="PEQ155" s="92"/>
      <c r="PER155" s="92"/>
      <c r="PES155" s="92"/>
      <c r="PET155" s="92"/>
      <c r="PEU155" s="92"/>
      <c r="PEV155" s="92"/>
      <c r="PEW155" s="92" t="s">
        <v>197</v>
      </c>
      <c r="PEX155" s="92"/>
      <c r="PEY155" s="92"/>
      <c r="PEZ155" s="92"/>
      <c r="PFA155" s="92"/>
      <c r="PFB155" s="92"/>
      <c r="PFC155" s="92"/>
      <c r="PFD155" s="92"/>
      <c r="PFE155" s="92" t="s">
        <v>197</v>
      </c>
      <c r="PFF155" s="92"/>
      <c r="PFG155" s="92"/>
      <c r="PFH155" s="92"/>
      <c r="PFI155" s="92"/>
      <c r="PFJ155" s="92"/>
      <c r="PFK155" s="92"/>
      <c r="PFL155" s="92"/>
      <c r="PFM155" s="92" t="s">
        <v>197</v>
      </c>
      <c r="PFN155" s="92"/>
      <c r="PFO155" s="92"/>
      <c r="PFP155" s="92"/>
      <c r="PFQ155" s="92"/>
      <c r="PFR155" s="92"/>
      <c r="PFS155" s="92"/>
      <c r="PFT155" s="92"/>
      <c r="PFU155" s="92" t="s">
        <v>197</v>
      </c>
      <c r="PFV155" s="92"/>
      <c r="PFW155" s="92"/>
      <c r="PFX155" s="92"/>
      <c r="PFY155" s="92"/>
      <c r="PFZ155" s="92"/>
      <c r="PGA155" s="92"/>
      <c r="PGB155" s="92"/>
      <c r="PGC155" s="92" t="s">
        <v>197</v>
      </c>
      <c r="PGD155" s="92"/>
      <c r="PGE155" s="92"/>
      <c r="PGF155" s="92"/>
      <c r="PGG155" s="92"/>
      <c r="PGH155" s="92"/>
      <c r="PGI155" s="92"/>
      <c r="PGJ155" s="92"/>
      <c r="PGK155" s="92" t="s">
        <v>197</v>
      </c>
      <c r="PGL155" s="92"/>
      <c r="PGM155" s="92"/>
      <c r="PGN155" s="92"/>
      <c r="PGO155" s="92"/>
      <c r="PGP155" s="92"/>
      <c r="PGQ155" s="92"/>
      <c r="PGR155" s="92"/>
      <c r="PGS155" s="92" t="s">
        <v>197</v>
      </c>
      <c r="PGT155" s="92"/>
      <c r="PGU155" s="92"/>
      <c r="PGV155" s="92"/>
      <c r="PGW155" s="92"/>
      <c r="PGX155" s="92"/>
      <c r="PGY155" s="92"/>
      <c r="PGZ155" s="92"/>
      <c r="PHA155" s="92" t="s">
        <v>197</v>
      </c>
      <c r="PHB155" s="92"/>
      <c r="PHC155" s="92"/>
      <c r="PHD155" s="92"/>
      <c r="PHE155" s="92"/>
      <c r="PHF155" s="92"/>
      <c r="PHG155" s="92"/>
      <c r="PHH155" s="92"/>
      <c r="PHI155" s="92" t="s">
        <v>197</v>
      </c>
      <c r="PHJ155" s="92"/>
      <c r="PHK155" s="92"/>
      <c r="PHL155" s="92"/>
      <c r="PHM155" s="92"/>
      <c r="PHN155" s="92"/>
      <c r="PHO155" s="92"/>
      <c r="PHP155" s="92"/>
      <c r="PHQ155" s="92" t="s">
        <v>197</v>
      </c>
      <c r="PHR155" s="92"/>
      <c r="PHS155" s="92"/>
      <c r="PHT155" s="92"/>
      <c r="PHU155" s="92"/>
      <c r="PHV155" s="92"/>
      <c r="PHW155" s="92"/>
      <c r="PHX155" s="92"/>
      <c r="PHY155" s="92" t="s">
        <v>197</v>
      </c>
      <c r="PHZ155" s="92"/>
      <c r="PIA155" s="92"/>
      <c r="PIB155" s="92"/>
      <c r="PIC155" s="92"/>
      <c r="PID155" s="92"/>
      <c r="PIE155" s="92"/>
      <c r="PIF155" s="92"/>
      <c r="PIG155" s="92" t="s">
        <v>197</v>
      </c>
      <c r="PIH155" s="92"/>
      <c r="PII155" s="92"/>
      <c r="PIJ155" s="92"/>
      <c r="PIK155" s="92"/>
      <c r="PIL155" s="92"/>
      <c r="PIM155" s="92"/>
      <c r="PIN155" s="92"/>
      <c r="PIO155" s="92" t="s">
        <v>197</v>
      </c>
      <c r="PIP155" s="92"/>
      <c r="PIQ155" s="92"/>
      <c r="PIR155" s="92"/>
      <c r="PIS155" s="92"/>
      <c r="PIT155" s="92"/>
      <c r="PIU155" s="92"/>
      <c r="PIV155" s="92"/>
      <c r="PIW155" s="92" t="s">
        <v>197</v>
      </c>
      <c r="PIX155" s="92"/>
      <c r="PIY155" s="92"/>
      <c r="PIZ155" s="92"/>
      <c r="PJA155" s="92"/>
      <c r="PJB155" s="92"/>
      <c r="PJC155" s="92"/>
      <c r="PJD155" s="92"/>
      <c r="PJE155" s="92" t="s">
        <v>197</v>
      </c>
      <c r="PJF155" s="92"/>
      <c r="PJG155" s="92"/>
      <c r="PJH155" s="92"/>
      <c r="PJI155" s="92"/>
      <c r="PJJ155" s="92"/>
      <c r="PJK155" s="92"/>
      <c r="PJL155" s="92"/>
      <c r="PJM155" s="92" t="s">
        <v>197</v>
      </c>
      <c r="PJN155" s="92"/>
      <c r="PJO155" s="92"/>
      <c r="PJP155" s="92"/>
      <c r="PJQ155" s="92"/>
      <c r="PJR155" s="92"/>
      <c r="PJS155" s="92"/>
      <c r="PJT155" s="92"/>
      <c r="PJU155" s="92" t="s">
        <v>197</v>
      </c>
      <c r="PJV155" s="92"/>
      <c r="PJW155" s="92"/>
      <c r="PJX155" s="92"/>
      <c r="PJY155" s="92"/>
      <c r="PJZ155" s="92"/>
      <c r="PKA155" s="92"/>
      <c r="PKB155" s="92"/>
      <c r="PKC155" s="92" t="s">
        <v>197</v>
      </c>
      <c r="PKD155" s="92"/>
      <c r="PKE155" s="92"/>
      <c r="PKF155" s="92"/>
      <c r="PKG155" s="92"/>
      <c r="PKH155" s="92"/>
      <c r="PKI155" s="92"/>
      <c r="PKJ155" s="92"/>
      <c r="PKK155" s="92" t="s">
        <v>197</v>
      </c>
      <c r="PKL155" s="92"/>
      <c r="PKM155" s="92"/>
      <c r="PKN155" s="92"/>
      <c r="PKO155" s="92"/>
      <c r="PKP155" s="92"/>
      <c r="PKQ155" s="92"/>
      <c r="PKR155" s="92"/>
      <c r="PKS155" s="92" t="s">
        <v>197</v>
      </c>
      <c r="PKT155" s="92"/>
      <c r="PKU155" s="92"/>
      <c r="PKV155" s="92"/>
      <c r="PKW155" s="92"/>
      <c r="PKX155" s="92"/>
      <c r="PKY155" s="92"/>
      <c r="PKZ155" s="92"/>
      <c r="PLA155" s="92" t="s">
        <v>197</v>
      </c>
      <c r="PLB155" s="92"/>
      <c r="PLC155" s="92"/>
      <c r="PLD155" s="92"/>
      <c r="PLE155" s="92"/>
      <c r="PLF155" s="92"/>
      <c r="PLG155" s="92"/>
      <c r="PLH155" s="92"/>
      <c r="PLI155" s="92" t="s">
        <v>197</v>
      </c>
      <c r="PLJ155" s="92"/>
      <c r="PLK155" s="92"/>
      <c r="PLL155" s="92"/>
      <c r="PLM155" s="92"/>
      <c r="PLN155" s="92"/>
      <c r="PLO155" s="92"/>
      <c r="PLP155" s="92"/>
      <c r="PLQ155" s="92" t="s">
        <v>197</v>
      </c>
      <c r="PLR155" s="92"/>
      <c r="PLS155" s="92"/>
      <c r="PLT155" s="92"/>
      <c r="PLU155" s="92"/>
      <c r="PLV155" s="92"/>
      <c r="PLW155" s="92"/>
      <c r="PLX155" s="92"/>
      <c r="PLY155" s="92" t="s">
        <v>197</v>
      </c>
      <c r="PLZ155" s="92"/>
      <c r="PMA155" s="92"/>
      <c r="PMB155" s="92"/>
      <c r="PMC155" s="92"/>
      <c r="PMD155" s="92"/>
      <c r="PME155" s="92"/>
      <c r="PMF155" s="92"/>
      <c r="PMG155" s="92" t="s">
        <v>197</v>
      </c>
      <c r="PMH155" s="92"/>
      <c r="PMI155" s="92"/>
      <c r="PMJ155" s="92"/>
      <c r="PMK155" s="92"/>
      <c r="PML155" s="92"/>
      <c r="PMM155" s="92"/>
      <c r="PMN155" s="92"/>
      <c r="PMO155" s="92" t="s">
        <v>197</v>
      </c>
      <c r="PMP155" s="92"/>
      <c r="PMQ155" s="92"/>
      <c r="PMR155" s="92"/>
      <c r="PMS155" s="92"/>
      <c r="PMT155" s="92"/>
      <c r="PMU155" s="92"/>
      <c r="PMV155" s="92"/>
      <c r="PMW155" s="92" t="s">
        <v>197</v>
      </c>
      <c r="PMX155" s="92"/>
      <c r="PMY155" s="92"/>
      <c r="PMZ155" s="92"/>
      <c r="PNA155" s="92"/>
      <c r="PNB155" s="92"/>
      <c r="PNC155" s="92"/>
      <c r="PND155" s="92"/>
      <c r="PNE155" s="92" t="s">
        <v>197</v>
      </c>
      <c r="PNF155" s="92"/>
      <c r="PNG155" s="92"/>
      <c r="PNH155" s="92"/>
      <c r="PNI155" s="92"/>
      <c r="PNJ155" s="92"/>
      <c r="PNK155" s="92"/>
      <c r="PNL155" s="92"/>
      <c r="PNM155" s="92" t="s">
        <v>197</v>
      </c>
      <c r="PNN155" s="92"/>
      <c r="PNO155" s="92"/>
      <c r="PNP155" s="92"/>
      <c r="PNQ155" s="92"/>
      <c r="PNR155" s="92"/>
      <c r="PNS155" s="92"/>
      <c r="PNT155" s="92"/>
      <c r="PNU155" s="92" t="s">
        <v>197</v>
      </c>
      <c r="PNV155" s="92"/>
      <c r="PNW155" s="92"/>
      <c r="PNX155" s="92"/>
      <c r="PNY155" s="92"/>
      <c r="PNZ155" s="92"/>
      <c r="POA155" s="92"/>
      <c r="POB155" s="92"/>
      <c r="POC155" s="92" t="s">
        <v>197</v>
      </c>
      <c r="POD155" s="92"/>
      <c r="POE155" s="92"/>
      <c r="POF155" s="92"/>
      <c r="POG155" s="92"/>
      <c r="POH155" s="92"/>
      <c r="POI155" s="92"/>
      <c r="POJ155" s="92"/>
      <c r="POK155" s="92" t="s">
        <v>197</v>
      </c>
      <c r="POL155" s="92"/>
      <c r="POM155" s="92"/>
      <c r="PON155" s="92"/>
      <c r="POO155" s="92"/>
      <c r="POP155" s="92"/>
      <c r="POQ155" s="92"/>
      <c r="POR155" s="92"/>
      <c r="POS155" s="92" t="s">
        <v>197</v>
      </c>
      <c r="POT155" s="92"/>
      <c r="POU155" s="92"/>
      <c r="POV155" s="92"/>
      <c r="POW155" s="92"/>
      <c r="POX155" s="92"/>
      <c r="POY155" s="92"/>
      <c r="POZ155" s="92"/>
      <c r="PPA155" s="92" t="s">
        <v>197</v>
      </c>
      <c r="PPB155" s="92"/>
      <c r="PPC155" s="92"/>
      <c r="PPD155" s="92"/>
      <c r="PPE155" s="92"/>
      <c r="PPF155" s="92"/>
      <c r="PPG155" s="92"/>
      <c r="PPH155" s="92"/>
      <c r="PPI155" s="92" t="s">
        <v>197</v>
      </c>
      <c r="PPJ155" s="92"/>
      <c r="PPK155" s="92"/>
      <c r="PPL155" s="92"/>
      <c r="PPM155" s="92"/>
      <c r="PPN155" s="92"/>
      <c r="PPO155" s="92"/>
      <c r="PPP155" s="92"/>
      <c r="PPQ155" s="92" t="s">
        <v>197</v>
      </c>
      <c r="PPR155" s="92"/>
      <c r="PPS155" s="92"/>
      <c r="PPT155" s="92"/>
      <c r="PPU155" s="92"/>
      <c r="PPV155" s="92"/>
      <c r="PPW155" s="92"/>
      <c r="PPX155" s="92"/>
      <c r="PPY155" s="92" t="s">
        <v>197</v>
      </c>
      <c r="PPZ155" s="92"/>
      <c r="PQA155" s="92"/>
      <c r="PQB155" s="92"/>
      <c r="PQC155" s="92"/>
      <c r="PQD155" s="92"/>
      <c r="PQE155" s="92"/>
      <c r="PQF155" s="92"/>
      <c r="PQG155" s="92" t="s">
        <v>197</v>
      </c>
      <c r="PQH155" s="92"/>
      <c r="PQI155" s="92"/>
      <c r="PQJ155" s="92"/>
      <c r="PQK155" s="92"/>
      <c r="PQL155" s="92"/>
      <c r="PQM155" s="92"/>
      <c r="PQN155" s="92"/>
      <c r="PQO155" s="92" t="s">
        <v>197</v>
      </c>
      <c r="PQP155" s="92"/>
      <c r="PQQ155" s="92"/>
      <c r="PQR155" s="92"/>
      <c r="PQS155" s="92"/>
      <c r="PQT155" s="92"/>
      <c r="PQU155" s="92"/>
      <c r="PQV155" s="92"/>
      <c r="PQW155" s="92" t="s">
        <v>197</v>
      </c>
      <c r="PQX155" s="92"/>
      <c r="PQY155" s="92"/>
      <c r="PQZ155" s="92"/>
      <c r="PRA155" s="92"/>
      <c r="PRB155" s="92"/>
      <c r="PRC155" s="92"/>
      <c r="PRD155" s="92"/>
      <c r="PRE155" s="92" t="s">
        <v>197</v>
      </c>
      <c r="PRF155" s="92"/>
      <c r="PRG155" s="92"/>
      <c r="PRH155" s="92"/>
      <c r="PRI155" s="92"/>
      <c r="PRJ155" s="92"/>
      <c r="PRK155" s="92"/>
      <c r="PRL155" s="92"/>
      <c r="PRM155" s="92" t="s">
        <v>197</v>
      </c>
      <c r="PRN155" s="92"/>
      <c r="PRO155" s="92"/>
      <c r="PRP155" s="92"/>
      <c r="PRQ155" s="92"/>
      <c r="PRR155" s="92"/>
      <c r="PRS155" s="92"/>
      <c r="PRT155" s="92"/>
      <c r="PRU155" s="92" t="s">
        <v>197</v>
      </c>
      <c r="PRV155" s="92"/>
      <c r="PRW155" s="92"/>
      <c r="PRX155" s="92"/>
      <c r="PRY155" s="92"/>
      <c r="PRZ155" s="92"/>
      <c r="PSA155" s="92"/>
      <c r="PSB155" s="92"/>
      <c r="PSC155" s="92" t="s">
        <v>197</v>
      </c>
      <c r="PSD155" s="92"/>
      <c r="PSE155" s="92"/>
      <c r="PSF155" s="92"/>
      <c r="PSG155" s="92"/>
      <c r="PSH155" s="92"/>
      <c r="PSI155" s="92"/>
      <c r="PSJ155" s="92"/>
      <c r="PSK155" s="92" t="s">
        <v>197</v>
      </c>
      <c r="PSL155" s="92"/>
      <c r="PSM155" s="92"/>
      <c r="PSN155" s="92"/>
      <c r="PSO155" s="92"/>
      <c r="PSP155" s="92"/>
      <c r="PSQ155" s="92"/>
      <c r="PSR155" s="92"/>
      <c r="PSS155" s="92" t="s">
        <v>197</v>
      </c>
      <c r="PST155" s="92"/>
      <c r="PSU155" s="92"/>
      <c r="PSV155" s="92"/>
      <c r="PSW155" s="92"/>
      <c r="PSX155" s="92"/>
      <c r="PSY155" s="92"/>
      <c r="PSZ155" s="92"/>
      <c r="PTA155" s="92" t="s">
        <v>197</v>
      </c>
      <c r="PTB155" s="92"/>
      <c r="PTC155" s="92"/>
      <c r="PTD155" s="92"/>
      <c r="PTE155" s="92"/>
      <c r="PTF155" s="92"/>
      <c r="PTG155" s="92"/>
      <c r="PTH155" s="92"/>
      <c r="PTI155" s="92" t="s">
        <v>197</v>
      </c>
      <c r="PTJ155" s="92"/>
      <c r="PTK155" s="92"/>
      <c r="PTL155" s="92"/>
      <c r="PTM155" s="92"/>
      <c r="PTN155" s="92"/>
      <c r="PTO155" s="92"/>
      <c r="PTP155" s="92"/>
      <c r="PTQ155" s="92" t="s">
        <v>197</v>
      </c>
      <c r="PTR155" s="92"/>
      <c r="PTS155" s="92"/>
      <c r="PTT155" s="92"/>
      <c r="PTU155" s="92"/>
      <c r="PTV155" s="92"/>
      <c r="PTW155" s="92"/>
      <c r="PTX155" s="92"/>
      <c r="PTY155" s="92" t="s">
        <v>197</v>
      </c>
      <c r="PTZ155" s="92"/>
      <c r="PUA155" s="92"/>
      <c r="PUB155" s="92"/>
      <c r="PUC155" s="92"/>
      <c r="PUD155" s="92"/>
      <c r="PUE155" s="92"/>
      <c r="PUF155" s="92"/>
      <c r="PUG155" s="92" t="s">
        <v>197</v>
      </c>
      <c r="PUH155" s="92"/>
      <c r="PUI155" s="92"/>
      <c r="PUJ155" s="92"/>
      <c r="PUK155" s="92"/>
      <c r="PUL155" s="92"/>
      <c r="PUM155" s="92"/>
      <c r="PUN155" s="92"/>
      <c r="PUO155" s="92" t="s">
        <v>197</v>
      </c>
      <c r="PUP155" s="92"/>
      <c r="PUQ155" s="92"/>
      <c r="PUR155" s="92"/>
      <c r="PUS155" s="92"/>
      <c r="PUT155" s="92"/>
      <c r="PUU155" s="92"/>
      <c r="PUV155" s="92"/>
      <c r="PUW155" s="92" t="s">
        <v>197</v>
      </c>
      <c r="PUX155" s="92"/>
      <c r="PUY155" s="92"/>
      <c r="PUZ155" s="92"/>
      <c r="PVA155" s="92"/>
      <c r="PVB155" s="92"/>
      <c r="PVC155" s="92"/>
      <c r="PVD155" s="92"/>
      <c r="PVE155" s="92" t="s">
        <v>197</v>
      </c>
      <c r="PVF155" s="92"/>
      <c r="PVG155" s="92"/>
      <c r="PVH155" s="92"/>
      <c r="PVI155" s="92"/>
      <c r="PVJ155" s="92"/>
      <c r="PVK155" s="92"/>
      <c r="PVL155" s="92"/>
      <c r="PVM155" s="92" t="s">
        <v>197</v>
      </c>
      <c r="PVN155" s="92"/>
      <c r="PVO155" s="92"/>
      <c r="PVP155" s="92"/>
      <c r="PVQ155" s="92"/>
      <c r="PVR155" s="92"/>
      <c r="PVS155" s="92"/>
      <c r="PVT155" s="92"/>
      <c r="PVU155" s="92" t="s">
        <v>197</v>
      </c>
      <c r="PVV155" s="92"/>
      <c r="PVW155" s="92"/>
      <c r="PVX155" s="92"/>
      <c r="PVY155" s="92"/>
      <c r="PVZ155" s="92"/>
      <c r="PWA155" s="92"/>
      <c r="PWB155" s="92"/>
      <c r="PWC155" s="92" t="s">
        <v>197</v>
      </c>
      <c r="PWD155" s="92"/>
      <c r="PWE155" s="92"/>
      <c r="PWF155" s="92"/>
      <c r="PWG155" s="92"/>
      <c r="PWH155" s="92"/>
      <c r="PWI155" s="92"/>
      <c r="PWJ155" s="92"/>
      <c r="PWK155" s="92" t="s">
        <v>197</v>
      </c>
      <c r="PWL155" s="92"/>
      <c r="PWM155" s="92"/>
      <c r="PWN155" s="92"/>
      <c r="PWO155" s="92"/>
      <c r="PWP155" s="92"/>
      <c r="PWQ155" s="92"/>
      <c r="PWR155" s="92"/>
      <c r="PWS155" s="92" t="s">
        <v>197</v>
      </c>
      <c r="PWT155" s="92"/>
      <c r="PWU155" s="92"/>
      <c r="PWV155" s="92"/>
      <c r="PWW155" s="92"/>
      <c r="PWX155" s="92"/>
      <c r="PWY155" s="92"/>
      <c r="PWZ155" s="92"/>
      <c r="PXA155" s="92" t="s">
        <v>197</v>
      </c>
      <c r="PXB155" s="92"/>
      <c r="PXC155" s="92"/>
      <c r="PXD155" s="92"/>
      <c r="PXE155" s="92"/>
      <c r="PXF155" s="92"/>
      <c r="PXG155" s="92"/>
      <c r="PXH155" s="92"/>
      <c r="PXI155" s="92" t="s">
        <v>197</v>
      </c>
      <c r="PXJ155" s="92"/>
      <c r="PXK155" s="92"/>
      <c r="PXL155" s="92"/>
      <c r="PXM155" s="92"/>
      <c r="PXN155" s="92"/>
      <c r="PXO155" s="92"/>
      <c r="PXP155" s="92"/>
      <c r="PXQ155" s="92" t="s">
        <v>197</v>
      </c>
      <c r="PXR155" s="92"/>
      <c r="PXS155" s="92"/>
      <c r="PXT155" s="92"/>
      <c r="PXU155" s="92"/>
      <c r="PXV155" s="92"/>
      <c r="PXW155" s="92"/>
      <c r="PXX155" s="92"/>
      <c r="PXY155" s="92" t="s">
        <v>197</v>
      </c>
      <c r="PXZ155" s="92"/>
      <c r="PYA155" s="92"/>
      <c r="PYB155" s="92"/>
      <c r="PYC155" s="92"/>
      <c r="PYD155" s="92"/>
      <c r="PYE155" s="92"/>
      <c r="PYF155" s="92"/>
      <c r="PYG155" s="92" t="s">
        <v>197</v>
      </c>
      <c r="PYH155" s="92"/>
      <c r="PYI155" s="92"/>
      <c r="PYJ155" s="92"/>
      <c r="PYK155" s="92"/>
      <c r="PYL155" s="92"/>
      <c r="PYM155" s="92"/>
      <c r="PYN155" s="92"/>
      <c r="PYO155" s="92" t="s">
        <v>197</v>
      </c>
      <c r="PYP155" s="92"/>
      <c r="PYQ155" s="92"/>
      <c r="PYR155" s="92"/>
      <c r="PYS155" s="92"/>
      <c r="PYT155" s="92"/>
      <c r="PYU155" s="92"/>
      <c r="PYV155" s="92"/>
      <c r="PYW155" s="92" t="s">
        <v>197</v>
      </c>
      <c r="PYX155" s="92"/>
      <c r="PYY155" s="92"/>
      <c r="PYZ155" s="92"/>
      <c r="PZA155" s="92"/>
      <c r="PZB155" s="92"/>
      <c r="PZC155" s="92"/>
      <c r="PZD155" s="92"/>
      <c r="PZE155" s="92" t="s">
        <v>197</v>
      </c>
      <c r="PZF155" s="92"/>
      <c r="PZG155" s="92"/>
      <c r="PZH155" s="92"/>
      <c r="PZI155" s="92"/>
      <c r="PZJ155" s="92"/>
      <c r="PZK155" s="92"/>
      <c r="PZL155" s="92"/>
      <c r="PZM155" s="92" t="s">
        <v>197</v>
      </c>
      <c r="PZN155" s="92"/>
      <c r="PZO155" s="92"/>
      <c r="PZP155" s="92"/>
      <c r="PZQ155" s="92"/>
      <c r="PZR155" s="92"/>
      <c r="PZS155" s="92"/>
      <c r="PZT155" s="92"/>
      <c r="PZU155" s="92" t="s">
        <v>197</v>
      </c>
      <c r="PZV155" s="92"/>
      <c r="PZW155" s="92"/>
      <c r="PZX155" s="92"/>
      <c r="PZY155" s="92"/>
      <c r="PZZ155" s="92"/>
      <c r="QAA155" s="92"/>
      <c r="QAB155" s="92"/>
      <c r="QAC155" s="92" t="s">
        <v>197</v>
      </c>
      <c r="QAD155" s="92"/>
      <c r="QAE155" s="92"/>
      <c r="QAF155" s="92"/>
      <c r="QAG155" s="92"/>
      <c r="QAH155" s="92"/>
      <c r="QAI155" s="92"/>
      <c r="QAJ155" s="92"/>
      <c r="QAK155" s="92" t="s">
        <v>197</v>
      </c>
      <c r="QAL155" s="92"/>
      <c r="QAM155" s="92"/>
      <c r="QAN155" s="92"/>
      <c r="QAO155" s="92"/>
      <c r="QAP155" s="92"/>
      <c r="QAQ155" s="92"/>
      <c r="QAR155" s="92"/>
      <c r="QAS155" s="92" t="s">
        <v>197</v>
      </c>
      <c r="QAT155" s="92"/>
      <c r="QAU155" s="92"/>
      <c r="QAV155" s="92"/>
      <c r="QAW155" s="92"/>
      <c r="QAX155" s="92"/>
      <c r="QAY155" s="92"/>
      <c r="QAZ155" s="92"/>
      <c r="QBA155" s="92" t="s">
        <v>197</v>
      </c>
      <c r="QBB155" s="92"/>
      <c r="QBC155" s="92"/>
      <c r="QBD155" s="92"/>
      <c r="QBE155" s="92"/>
      <c r="QBF155" s="92"/>
      <c r="QBG155" s="92"/>
      <c r="QBH155" s="92"/>
      <c r="QBI155" s="92" t="s">
        <v>197</v>
      </c>
      <c r="QBJ155" s="92"/>
      <c r="QBK155" s="92"/>
      <c r="QBL155" s="92"/>
      <c r="QBM155" s="92"/>
      <c r="QBN155" s="92"/>
      <c r="QBO155" s="92"/>
      <c r="QBP155" s="92"/>
      <c r="QBQ155" s="92" t="s">
        <v>197</v>
      </c>
      <c r="QBR155" s="92"/>
      <c r="QBS155" s="92"/>
      <c r="QBT155" s="92"/>
      <c r="QBU155" s="92"/>
      <c r="QBV155" s="92"/>
      <c r="QBW155" s="92"/>
      <c r="QBX155" s="92"/>
      <c r="QBY155" s="92" t="s">
        <v>197</v>
      </c>
      <c r="QBZ155" s="92"/>
      <c r="QCA155" s="92"/>
      <c r="QCB155" s="92"/>
      <c r="QCC155" s="92"/>
      <c r="QCD155" s="92"/>
      <c r="QCE155" s="92"/>
      <c r="QCF155" s="92"/>
      <c r="QCG155" s="92" t="s">
        <v>197</v>
      </c>
      <c r="QCH155" s="92"/>
      <c r="QCI155" s="92"/>
      <c r="QCJ155" s="92"/>
      <c r="QCK155" s="92"/>
      <c r="QCL155" s="92"/>
      <c r="QCM155" s="92"/>
      <c r="QCN155" s="92"/>
      <c r="QCO155" s="92" t="s">
        <v>197</v>
      </c>
      <c r="QCP155" s="92"/>
      <c r="QCQ155" s="92"/>
      <c r="QCR155" s="92"/>
      <c r="QCS155" s="92"/>
      <c r="QCT155" s="92"/>
      <c r="QCU155" s="92"/>
      <c r="QCV155" s="92"/>
      <c r="QCW155" s="92" t="s">
        <v>197</v>
      </c>
      <c r="QCX155" s="92"/>
      <c r="QCY155" s="92"/>
      <c r="QCZ155" s="92"/>
      <c r="QDA155" s="92"/>
      <c r="QDB155" s="92"/>
      <c r="QDC155" s="92"/>
      <c r="QDD155" s="92"/>
      <c r="QDE155" s="92" t="s">
        <v>197</v>
      </c>
      <c r="QDF155" s="92"/>
      <c r="QDG155" s="92"/>
      <c r="QDH155" s="92"/>
      <c r="QDI155" s="92"/>
      <c r="QDJ155" s="92"/>
      <c r="QDK155" s="92"/>
      <c r="QDL155" s="92"/>
      <c r="QDM155" s="92" t="s">
        <v>197</v>
      </c>
      <c r="QDN155" s="92"/>
      <c r="QDO155" s="92"/>
      <c r="QDP155" s="92"/>
      <c r="QDQ155" s="92"/>
      <c r="QDR155" s="92"/>
      <c r="QDS155" s="92"/>
      <c r="QDT155" s="92"/>
      <c r="QDU155" s="92" t="s">
        <v>197</v>
      </c>
      <c r="QDV155" s="92"/>
      <c r="QDW155" s="92"/>
      <c r="QDX155" s="92"/>
      <c r="QDY155" s="92"/>
      <c r="QDZ155" s="92"/>
      <c r="QEA155" s="92"/>
      <c r="QEB155" s="92"/>
      <c r="QEC155" s="92" t="s">
        <v>197</v>
      </c>
      <c r="QED155" s="92"/>
      <c r="QEE155" s="92"/>
      <c r="QEF155" s="92"/>
      <c r="QEG155" s="92"/>
      <c r="QEH155" s="92"/>
      <c r="QEI155" s="92"/>
      <c r="QEJ155" s="92"/>
      <c r="QEK155" s="92" t="s">
        <v>197</v>
      </c>
      <c r="QEL155" s="92"/>
      <c r="QEM155" s="92"/>
      <c r="QEN155" s="92"/>
      <c r="QEO155" s="92"/>
      <c r="QEP155" s="92"/>
      <c r="QEQ155" s="92"/>
      <c r="QER155" s="92"/>
      <c r="QES155" s="92" t="s">
        <v>197</v>
      </c>
      <c r="QET155" s="92"/>
      <c r="QEU155" s="92"/>
      <c r="QEV155" s="92"/>
      <c r="QEW155" s="92"/>
      <c r="QEX155" s="92"/>
      <c r="QEY155" s="92"/>
      <c r="QEZ155" s="92"/>
      <c r="QFA155" s="92" t="s">
        <v>197</v>
      </c>
      <c r="QFB155" s="92"/>
      <c r="QFC155" s="92"/>
      <c r="QFD155" s="92"/>
      <c r="QFE155" s="92"/>
      <c r="QFF155" s="92"/>
      <c r="QFG155" s="92"/>
      <c r="QFH155" s="92"/>
      <c r="QFI155" s="92" t="s">
        <v>197</v>
      </c>
      <c r="QFJ155" s="92"/>
      <c r="QFK155" s="92"/>
      <c r="QFL155" s="92"/>
      <c r="QFM155" s="92"/>
      <c r="QFN155" s="92"/>
      <c r="QFO155" s="92"/>
      <c r="QFP155" s="92"/>
      <c r="QFQ155" s="92" t="s">
        <v>197</v>
      </c>
      <c r="QFR155" s="92"/>
      <c r="QFS155" s="92"/>
      <c r="QFT155" s="92"/>
      <c r="QFU155" s="92"/>
      <c r="QFV155" s="92"/>
      <c r="QFW155" s="92"/>
      <c r="QFX155" s="92"/>
      <c r="QFY155" s="92" t="s">
        <v>197</v>
      </c>
      <c r="QFZ155" s="92"/>
      <c r="QGA155" s="92"/>
      <c r="QGB155" s="92"/>
      <c r="QGC155" s="92"/>
      <c r="QGD155" s="92"/>
      <c r="QGE155" s="92"/>
      <c r="QGF155" s="92"/>
      <c r="QGG155" s="92" t="s">
        <v>197</v>
      </c>
      <c r="QGH155" s="92"/>
      <c r="QGI155" s="92"/>
      <c r="QGJ155" s="92"/>
      <c r="QGK155" s="92"/>
      <c r="QGL155" s="92"/>
      <c r="QGM155" s="92"/>
      <c r="QGN155" s="92"/>
      <c r="QGO155" s="92" t="s">
        <v>197</v>
      </c>
      <c r="QGP155" s="92"/>
      <c r="QGQ155" s="92"/>
      <c r="QGR155" s="92"/>
      <c r="QGS155" s="92"/>
      <c r="QGT155" s="92"/>
      <c r="QGU155" s="92"/>
      <c r="QGV155" s="92"/>
      <c r="QGW155" s="92" t="s">
        <v>197</v>
      </c>
      <c r="QGX155" s="92"/>
      <c r="QGY155" s="92"/>
      <c r="QGZ155" s="92"/>
      <c r="QHA155" s="92"/>
      <c r="QHB155" s="92"/>
      <c r="QHC155" s="92"/>
      <c r="QHD155" s="92"/>
      <c r="QHE155" s="92" t="s">
        <v>197</v>
      </c>
      <c r="QHF155" s="92"/>
      <c r="QHG155" s="92"/>
      <c r="QHH155" s="92"/>
      <c r="QHI155" s="92"/>
      <c r="QHJ155" s="92"/>
      <c r="QHK155" s="92"/>
      <c r="QHL155" s="92"/>
      <c r="QHM155" s="92" t="s">
        <v>197</v>
      </c>
      <c r="QHN155" s="92"/>
      <c r="QHO155" s="92"/>
      <c r="QHP155" s="92"/>
      <c r="QHQ155" s="92"/>
      <c r="QHR155" s="92"/>
      <c r="QHS155" s="92"/>
      <c r="QHT155" s="92"/>
      <c r="QHU155" s="92" t="s">
        <v>197</v>
      </c>
      <c r="QHV155" s="92"/>
      <c r="QHW155" s="92"/>
      <c r="QHX155" s="92"/>
      <c r="QHY155" s="92"/>
      <c r="QHZ155" s="92"/>
      <c r="QIA155" s="92"/>
      <c r="QIB155" s="92"/>
      <c r="QIC155" s="92" t="s">
        <v>197</v>
      </c>
      <c r="QID155" s="92"/>
      <c r="QIE155" s="92"/>
      <c r="QIF155" s="92"/>
      <c r="QIG155" s="92"/>
      <c r="QIH155" s="92"/>
      <c r="QII155" s="92"/>
      <c r="QIJ155" s="92"/>
      <c r="QIK155" s="92" t="s">
        <v>197</v>
      </c>
      <c r="QIL155" s="92"/>
      <c r="QIM155" s="92"/>
      <c r="QIN155" s="92"/>
      <c r="QIO155" s="92"/>
      <c r="QIP155" s="92"/>
      <c r="QIQ155" s="92"/>
      <c r="QIR155" s="92"/>
      <c r="QIS155" s="92" t="s">
        <v>197</v>
      </c>
      <c r="QIT155" s="92"/>
      <c r="QIU155" s="92"/>
      <c r="QIV155" s="92"/>
      <c r="QIW155" s="92"/>
      <c r="QIX155" s="92"/>
      <c r="QIY155" s="92"/>
      <c r="QIZ155" s="92"/>
      <c r="QJA155" s="92" t="s">
        <v>197</v>
      </c>
      <c r="QJB155" s="92"/>
      <c r="QJC155" s="92"/>
      <c r="QJD155" s="92"/>
      <c r="QJE155" s="92"/>
      <c r="QJF155" s="92"/>
      <c r="QJG155" s="92"/>
      <c r="QJH155" s="92"/>
      <c r="QJI155" s="92" t="s">
        <v>197</v>
      </c>
      <c r="QJJ155" s="92"/>
      <c r="QJK155" s="92"/>
      <c r="QJL155" s="92"/>
      <c r="QJM155" s="92"/>
      <c r="QJN155" s="92"/>
      <c r="QJO155" s="92"/>
      <c r="QJP155" s="92"/>
      <c r="QJQ155" s="92" t="s">
        <v>197</v>
      </c>
      <c r="QJR155" s="92"/>
      <c r="QJS155" s="92"/>
      <c r="QJT155" s="92"/>
      <c r="QJU155" s="92"/>
      <c r="QJV155" s="92"/>
      <c r="QJW155" s="92"/>
      <c r="QJX155" s="92"/>
      <c r="QJY155" s="92" t="s">
        <v>197</v>
      </c>
      <c r="QJZ155" s="92"/>
      <c r="QKA155" s="92"/>
      <c r="QKB155" s="92"/>
      <c r="QKC155" s="92"/>
      <c r="QKD155" s="92"/>
      <c r="QKE155" s="92"/>
      <c r="QKF155" s="92"/>
      <c r="QKG155" s="92" t="s">
        <v>197</v>
      </c>
      <c r="QKH155" s="92"/>
      <c r="QKI155" s="92"/>
      <c r="QKJ155" s="92"/>
      <c r="QKK155" s="92"/>
      <c r="QKL155" s="92"/>
      <c r="QKM155" s="92"/>
      <c r="QKN155" s="92"/>
      <c r="QKO155" s="92" t="s">
        <v>197</v>
      </c>
      <c r="QKP155" s="92"/>
      <c r="QKQ155" s="92"/>
      <c r="QKR155" s="92"/>
      <c r="QKS155" s="92"/>
      <c r="QKT155" s="92"/>
      <c r="QKU155" s="92"/>
      <c r="QKV155" s="92"/>
      <c r="QKW155" s="92" t="s">
        <v>197</v>
      </c>
      <c r="QKX155" s="92"/>
      <c r="QKY155" s="92"/>
      <c r="QKZ155" s="92"/>
      <c r="QLA155" s="92"/>
      <c r="QLB155" s="92"/>
      <c r="QLC155" s="92"/>
      <c r="QLD155" s="92"/>
      <c r="QLE155" s="92" t="s">
        <v>197</v>
      </c>
      <c r="QLF155" s="92"/>
      <c r="QLG155" s="92"/>
      <c r="QLH155" s="92"/>
      <c r="QLI155" s="92"/>
      <c r="QLJ155" s="92"/>
      <c r="QLK155" s="92"/>
      <c r="QLL155" s="92"/>
      <c r="QLM155" s="92" t="s">
        <v>197</v>
      </c>
      <c r="QLN155" s="92"/>
      <c r="QLO155" s="92"/>
      <c r="QLP155" s="92"/>
      <c r="QLQ155" s="92"/>
      <c r="QLR155" s="92"/>
      <c r="QLS155" s="92"/>
      <c r="QLT155" s="92"/>
      <c r="QLU155" s="92" t="s">
        <v>197</v>
      </c>
      <c r="QLV155" s="92"/>
      <c r="QLW155" s="92"/>
      <c r="QLX155" s="92"/>
      <c r="QLY155" s="92"/>
      <c r="QLZ155" s="92"/>
      <c r="QMA155" s="92"/>
      <c r="QMB155" s="92"/>
      <c r="QMC155" s="92" t="s">
        <v>197</v>
      </c>
      <c r="QMD155" s="92"/>
      <c r="QME155" s="92"/>
      <c r="QMF155" s="92"/>
      <c r="QMG155" s="92"/>
      <c r="QMH155" s="92"/>
      <c r="QMI155" s="92"/>
      <c r="QMJ155" s="92"/>
      <c r="QMK155" s="92" t="s">
        <v>197</v>
      </c>
      <c r="QML155" s="92"/>
      <c r="QMM155" s="92"/>
      <c r="QMN155" s="92"/>
      <c r="QMO155" s="92"/>
      <c r="QMP155" s="92"/>
      <c r="QMQ155" s="92"/>
      <c r="QMR155" s="92"/>
      <c r="QMS155" s="92" t="s">
        <v>197</v>
      </c>
      <c r="QMT155" s="92"/>
      <c r="QMU155" s="92"/>
      <c r="QMV155" s="92"/>
      <c r="QMW155" s="92"/>
      <c r="QMX155" s="92"/>
      <c r="QMY155" s="92"/>
      <c r="QMZ155" s="92"/>
      <c r="QNA155" s="92" t="s">
        <v>197</v>
      </c>
      <c r="QNB155" s="92"/>
      <c r="QNC155" s="92"/>
      <c r="QND155" s="92"/>
      <c r="QNE155" s="92"/>
      <c r="QNF155" s="92"/>
      <c r="QNG155" s="92"/>
      <c r="QNH155" s="92"/>
      <c r="QNI155" s="92" t="s">
        <v>197</v>
      </c>
      <c r="QNJ155" s="92"/>
      <c r="QNK155" s="92"/>
      <c r="QNL155" s="92"/>
      <c r="QNM155" s="92"/>
      <c r="QNN155" s="92"/>
      <c r="QNO155" s="92"/>
      <c r="QNP155" s="92"/>
      <c r="QNQ155" s="92" t="s">
        <v>197</v>
      </c>
      <c r="QNR155" s="92"/>
      <c r="QNS155" s="92"/>
      <c r="QNT155" s="92"/>
      <c r="QNU155" s="92"/>
      <c r="QNV155" s="92"/>
      <c r="QNW155" s="92"/>
      <c r="QNX155" s="92"/>
      <c r="QNY155" s="92" t="s">
        <v>197</v>
      </c>
      <c r="QNZ155" s="92"/>
      <c r="QOA155" s="92"/>
      <c r="QOB155" s="92"/>
      <c r="QOC155" s="92"/>
      <c r="QOD155" s="92"/>
      <c r="QOE155" s="92"/>
      <c r="QOF155" s="92"/>
      <c r="QOG155" s="92" t="s">
        <v>197</v>
      </c>
      <c r="QOH155" s="92"/>
      <c r="QOI155" s="92"/>
      <c r="QOJ155" s="92"/>
      <c r="QOK155" s="92"/>
      <c r="QOL155" s="92"/>
      <c r="QOM155" s="92"/>
      <c r="QON155" s="92"/>
      <c r="QOO155" s="92" t="s">
        <v>197</v>
      </c>
      <c r="QOP155" s="92"/>
      <c r="QOQ155" s="92"/>
      <c r="QOR155" s="92"/>
      <c r="QOS155" s="92"/>
      <c r="QOT155" s="92"/>
      <c r="QOU155" s="92"/>
      <c r="QOV155" s="92"/>
      <c r="QOW155" s="92" t="s">
        <v>197</v>
      </c>
      <c r="QOX155" s="92"/>
      <c r="QOY155" s="92"/>
      <c r="QOZ155" s="92"/>
      <c r="QPA155" s="92"/>
      <c r="QPB155" s="92"/>
      <c r="QPC155" s="92"/>
      <c r="QPD155" s="92"/>
      <c r="QPE155" s="92" t="s">
        <v>197</v>
      </c>
      <c r="QPF155" s="92"/>
      <c r="QPG155" s="92"/>
      <c r="QPH155" s="92"/>
      <c r="QPI155" s="92"/>
      <c r="QPJ155" s="92"/>
      <c r="QPK155" s="92"/>
      <c r="QPL155" s="92"/>
      <c r="QPM155" s="92" t="s">
        <v>197</v>
      </c>
      <c r="QPN155" s="92"/>
      <c r="QPO155" s="92"/>
      <c r="QPP155" s="92"/>
      <c r="QPQ155" s="92"/>
      <c r="QPR155" s="92"/>
      <c r="QPS155" s="92"/>
      <c r="QPT155" s="92"/>
      <c r="QPU155" s="92" t="s">
        <v>197</v>
      </c>
      <c r="QPV155" s="92"/>
      <c r="QPW155" s="92"/>
      <c r="QPX155" s="92"/>
      <c r="QPY155" s="92"/>
      <c r="QPZ155" s="92"/>
      <c r="QQA155" s="92"/>
      <c r="QQB155" s="92"/>
      <c r="QQC155" s="92" t="s">
        <v>197</v>
      </c>
      <c r="QQD155" s="92"/>
      <c r="QQE155" s="92"/>
      <c r="QQF155" s="92"/>
      <c r="QQG155" s="92"/>
      <c r="QQH155" s="92"/>
      <c r="QQI155" s="92"/>
      <c r="QQJ155" s="92"/>
      <c r="QQK155" s="92" t="s">
        <v>197</v>
      </c>
      <c r="QQL155" s="92"/>
      <c r="QQM155" s="92"/>
      <c r="QQN155" s="92"/>
      <c r="QQO155" s="92"/>
      <c r="QQP155" s="92"/>
      <c r="QQQ155" s="92"/>
      <c r="QQR155" s="92"/>
      <c r="QQS155" s="92" t="s">
        <v>197</v>
      </c>
      <c r="QQT155" s="92"/>
      <c r="QQU155" s="92"/>
      <c r="QQV155" s="92"/>
      <c r="QQW155" s="92"/>
      <c r="QQX155" s="92"/>
      <c r="QQY155" s="92"/>
      <c r="QQZ155" s="92"/>
      <c r="QRA155" s="92" t="s">
        <v>197</v>
      </c>
      <c r="QRB155" s="92"/>
      <c r="QRC155" s="92"/>
      <c r="QRD155" s="92"/>
      <c r="QRE155" s="92"/>
      <c r="QRF155" s="92"/>
      <c r="QRG155" s="92"/>
      <c r="QRH155" s="92"/>
      <c r="QRI155" s="92" t="s">
        <v>197</v>
      </c>
      <c r="QRJ155" s="92"/>
      <c r="QRK155" s="92"/>
      <c r="QRL155" s="92"/>
      <c r="QRM155" s="92"/>
      <c r="QRN155" s="92"/>
      <c r="QRO155" s="92"/>
      <c r="QRP155" s="92"/>
      <c r="QRQ155" s="92" t="s">
        <v>197</v>
      </c>
      <c r="QRR155" s="92"/>
      <c r="QRS155" s="92"/>
      <c r="QRT155" s="92"/>
      <c r="QRU155" s="92"/>
      <c r="QRV155" s="92"/>
      <c r="QRW155" s="92"/>
      <c r="QRX155" s="92"/>
      <c r="QRY155" s="92" t="s">
        <v>197</v>
      </c>
      <c r="QRZ155" s="92"/>
      <c r="QSA155" s="92"/>
      <c r="QSB155" s="92"/>
      <c r="QSC155" s="92"/>
      <c r="QSD155" s="92"/>
      <c r="QSE155" s="92"/>
      <c r="QSF155" s="92"/>
      <c r="QSG155" s="92" t="s">
        <v>197</v>
      </c>
      <c r="QSH155" s="92"/>
      <c r="QSI155" s="92"/>
      <c r="QSJ155" s="92"/>
      <c r="QSK155" s="92"/>
      <c r="QSL155" s="92"/>
      <c r="QSM155" s="92"/>
      <c r="QSN155" s="92"/>
      <c r="QSO155" s="92" t="s">
        <v>197</v>
      </c>
      <c r="QSP155" s="92"/>
      <c r="QSQ155" s="92"/>
      <c r="QSR155" s="92"/>
      <c r="QSS155" s="92"/>
      <c r="QST155" s="92"/>
      <c r="QSU155" s="92"/>
      <c r="QSV155" s="92"/>
      <c r="QSW155" s="92" t="s">
        <v>197</v>
      </c>
      <c r="QSX155" s="92"/>
      <c r="QSY155" s="92"/>
      <c r="QSZ155" s="92"/>
      <c r="QTA155" s="92"/>
      <c r="QTB155" s="92"/>
      <c r="QTC155" s="92"/>
      <c r="QTD155" s="92"/>
      <c r="QTE155" s="92" t="s">
        <v>197</v>
      </c>
      <c r="QTF155" s="92"/>
      <c r="QTG155" s="92"/>
      <c r="QTH155" s="92"/>
      <c r="QTI155" s="92"/>
      <c r="QTJ155" s="92"/>
      <c r="QTK155" s="92"/>
      <c r="QTL155" s="92"/>
      <c r="QTM155" s="92" t="s">
        <v>197</v>
      </c>
      <c r="QTN155" s="92"/>
      <c r="QTO155" s="92"/>
      <c r="QTP155" s="92"/>
      <c r="QTQ155" s="92"/>
      <c r="QTR155" s="92"/>
      <c r="QTS155" s="92"/>
      <c r="QTT155" s="92"/>
      <c r="QTU155" s="92" t="s">
        <v>197</v>
      </c>
      <c r="QTV155" s="92"/>
      <c r="QTW155" s="92"/>
      <c r="QTX155" s="92"/>
      <c r="QTY155" s="92"/>
      <c r="QTZ155" s="92"/>
      <c r="QUA155" s="92"/>
      <c r="QUB155" s="92"/>
      <c r="QUC155" s="92" t="s">
        <v>197</v>
      </c>
      <c r="QUD155" s="92"/>
      <c r="QUE155" s="92"/>
      <c r="QUF155" s="92"/>
      <c r="QUG155" s="92"/>
      <c r="QUH155" s="92"/>
      <c r="QUI155" s="92"/>
      <c r="QUJ155" s="92"/>
      <c r="QUK155" s="92" t="s">
        <v>197</v>
      </c>
      <c r="QUL155" s="92"/>
      <c r="QUM155" s="92"/>
      <c r="QUN155" s="92"/>
      <c r="QUO155" s="92"/>
      <c r="QUP155" s="92"/>
      <c r="QUQ155" s="92"/>
      <c r="QUR155" s="92"/>
      <c r="QUS155" s="92" t="s">
        <v>197</v>
      </c>
      <c r="QUT155" s="92"/>
      <c r="QUU155" s="92"/>
      <c r="QUV155" s="92"/>
      <c r="QUW155" s="92"/>
      <c r="QUX155" s="92"/>
      <c r="QUY155" s="92"/>
      <c r="QUZ155" s="92"/>
      <c r="QVA155" s="92" t="s">
        <v>197</v>
      </c>
      <c r="QVB155" s="92"/>
      <c r="QVC155" s="92"/>
      <c r="QVD155" s="92"/>
      <c r="QVE155" s="92"/>
      <c r="QVF155" s="92"/>
      <c r="QVG155" s="92"/>
      <c r="QVH155" s="92"/>
      <c r="QVI155" s="92" t="s">
        <v>197</v>
      </c>
      <c r="QVJ155" s="92"/>
      <c r="QVK155" s="92"/>
      <c r="QVL155" s="92"/>
      <c r="QVM155" s="92"/>
      <c r="QVN155" s="92"/>
      <c r="QVO155" s="92"/>
      <c r="QVP155" s="92"/>
      <c r="QVQ155" s="92" t="s">
        <v>197</v>
      </c>
      <c r="QVR155" s="92"/>
      <c r="QVS155" s="92"/>
      <c r="QVT155" s="92"/>
      <c r="QVU155" s="92"/>
      <c r="QVV155" s="92"/>
      <c r="QVW155" s="92"/>
      <c r="QVX155" s="92"/>
      <c r="QVY155" s="92" t="s">
        <v>197</v>
      </c>
      <c r="QVZ155" s="92"/>
      <c r="QWA155" s="92"/>
      <c r="QWB155" s="92"/>
      <c r="QWC155" s="92"/>
      <c r="QWD155" s="92"/>
      <c r="QWE155" s="92"/>
      <c r="QWF155" s="92"/>
      <c r="QWG155" s="92" t="s">
        <v>197</v>
      </c>
      <c r="QWH155" s="92"/>
      <c r="QWI155" s="92"/>
      <c r="QWJ155" s="92"/>
      <c r="QWK155" s="92"/>
      <c r="QWL155" s="92"/>
      <c r="QWM155" s="92"/>
      <c r="QWN155" s="92"/>
      <c r="QWO155" s="92" t="s">
        <v>197</v>
      </c>
      <c r="QWP155" s="92"/>
      <c r="QWQ155" s="92"/>
      <c r="QWR155" s="92"/>
      <c r="QWS155" s="92"/>
      <c r="QWT155" s="92"/>
      <c r="QWU155" s="92"/>
      <c r="QWV155" s="92"/>
      <c r="QWW155" s="92" t="s">
        <v>197</v>
      </c>
      <c r="QWX155" s="92"/>
      <c r="QWY155" s="92"/>
      <c r="QWZ155" s="92"/>
      <c r="QXA155" s="92"/>
      <c r="QXB155" s="92"/>
      <c r="QXC155" s="92"/>
      <c r="QXD155" s="92"/>
      <c r="QXE155" s="92" t="s">
        <v>197</v>
      </c>
      <c r="QXF155" s="92"/>
      <c r="QXG155" s="92"/>
      <c r="QXH155" s="92"/>
      <c r="QXI155" s="92"/>
      <c r="QXJ155" s="92"/>
      <c r="QXK155" s="92"/>
      <c r="QXL155" s="92"/>
      <c r="QXM155" s="92" t="s">
        <v>197</v>
      </c>
      <c r="QXN155" s="92"/>
      <c r="QXO155" s="92"/>
      <c r="QXP155" s="92"/>
      <c r="QXQ155" s="92"/>
      <c r="QXR155" s="92"/>
      <c r="QXS155" s="92"/>
      <c r="QXT155" s="92"/>
      <c r="QXU155" s="92" t="s">
        <v>197</v>
      </c>
      <c r="QXV155" s="92"/>
      <c r="QXW155" s="92"/>
      <c r="QXX155" s="92"/>
      <c r="QXY155" s="92"/>
      <c r="QXZ155" s="92"/>
      <c r="QYA155" s="92"/>
      <c r="QYB155" s="92"/>
      <c r="QYC155" s="92" t="s">
        <v>197</v>
      </c>
      <c r="QYD155" s="92"/>
      <c r="QYE155" s="92"/>
      <c r="QYF155" s="92"/>
      <c r="QYG155" s="92"/>
      <c r="QYH155" s="92"/>
      <c r="QYI155" s="92"/>
      <c r="QYJ155" s="92"/>
      <c r="QYK155" s="92" t="s">
        <v>197</v>
      </c>
      <c r="QYL155" s="92"/>
      <c r="QYM155" s="92"/>
      <c r="QYN155" s="92"/>
      <c r="QYO155" s="92"/>
      <c r="QYP155" s="92"/>
      <c r="QYQ155" s="92"/>
      <c r="QYR155" s="92"/>
      <c r="QYS155" s="92" t="s">
        <v>197</v>
      </c>
      <c r="QYT155" s="92"/>
      <c r="QYU155" s="92"/>
      <c r="QYV155" s="92"/>
      <c r="QYW155" s="92"/>
      <c r="QYX155" s="92"/>
      <c r="QYY155" s="92"/>
      <c r="QYZ155" s="92"/>
      <c r="QZA155" s="92" t="s">
        <v>197</v>
      </c>
      <c r="QZB155" s="92"/>
      <c r="QZC155" s="92"/>
      <c r="QZD155" s="92"/>
      <c r="QZE155" s="92"/>
      <c r="QZF155" s="92"/>
      <c r="QZG155" s="92"/>
      <c r="QZH155" s="92"/>
      <c r="QZI155" s="92" t="s">
        <v>197</v>
      </c>
      <c r="QZJ155" s="92"/>
      <c r="QZK155" s="92"/>
      <c r="QZL155" s="92"/>
      <c r="QZM155" s="92"/>
      <c r="QZN155" s="92"/>
      <c r="QZO155" s="92"/>
      <c r="QZP155" s="92"/>
      <c r="QZQ155" s="92" t="s">
        <v>197</v>
      </c>
      <c r="QZR155" s="92"/>
      <c r="QZS155" s="92"/>
      <c r="QZT155" s="92"/>
      <c r="QZU155" s="92"/>
      <c r="QZV155" s="92"/>
      <c r="QZW155" s="92"/>
      <c r="QZX155" s="92"/>
      <c r="QZY155" s="92" t="s">
        <v>197</v>
      </c>
      <c r="QZZ155" s="92"/>
      <c r="RAA155" s="92"/>
      <c r="RAB155" s="92"/>
      <c r="RAC155" s="92"/>
      <c r="RAD155" s="92"/>
      <c r="RAE155" s="92"/>
      <c r="RAF155" s="92"/>
      <c r="RAG155" s="92" t="s">
        <v>197</v>
      </c>
      <c r="RAH155" s="92"/>
      <c r="RAI155" s="92"/>
      <c r="RAJ155" s="92"/>
      <c r="RAK155" s="92"/>
      <c r="RAL155" s="92"/>
      <c r="RAM155" s="92"/>
      <c r="RAN155" s="92"/>
      <c r="RAO155" s="92" t="s">
        <v>197</v>
      </c>
      <c r="RAP155" s="92"/>
      <c r="RAQ155" s="92"/>
      <c r="RAR155" s="92"/>
      <c r="RAS155" s="92"/>
      <c r="RAT155" s="92"/>
      <c r="RAU155" s="92"/>
      <c r="RAV155" s="92"/>
      <c r="RAW155" s="92" t="s">
        <v>197</v>
      </c>
      <c r="RAX155" s="92"/>
      <c r="RAY155" s="92"/>
      <c r="RAZ155" s="92"/>
      <c r="RBA155" s="92"/>
      <c r="RBB155" s="92"/>
      <c r="RBC155" s="92"/>
      <c r="RBD155" s="92"/>
      <c r="RBE155" s="92" t="s">
        <v>197</v>
      </c>
      <c r="RBF155" s="92"/>
      <c r="RBG155" s="92"/>
      <c r="RBH155" s="92"/>
      <c r="RBI155" s="92"/>
      <c r="RBJ155" s="92"/>
      <c r="RBK155" s="92"/>
      <c r="RBL155" s="92"/>
      <c r="RBM155" s="92" t="s">
        <v>197</v>
      </c>
      <c r="RBN155" s="92"/>
      <c r="RBO155" s="92"/>
      <c r="RBP155" s="92"/>
      <c r="RBQ155" s="92"/>
      <c r="RBR155" s="92"/>
      <c r="RBS155" s="92"/>
      <c r="RBT155" s="92"/>
      <c r="RBU155" s="92" t="s">
        <v>197</v>
      </c>
      <c r="RBV155" s="92"/>
      <c r="RBW155" s="92"/>
      <c r="RBX155" s="92"/>
      <c r="RBY155" s="92"/>
      <c r="RBZ155" s="92"/>
      <c r="RCA155" s="92"/>
      <c r="RCB155" s="92"/>
      <c r="RCC155" s="92" t="s">
        <v>197</v>
      </c>
      <c r="RCD155" s="92"/>
      <c r="RCE155" s="92"/>
      <c r="RCF155" s="92"/>
      <c r="RCG155" s="92"/>
      <c r="RCH155" s="92"/>
      <c r="RCI155" s="92"/>
      <c r="RCJ155" s="92"/>
      <c r="RCK155" s="92" t="s">
        <v>197</v>
      </c>
      <c r="RCL155" s="92"/>
      <c r="RCM155" s="92"/>
      <c r="RCN155" s="92"/>
      <c r="RCO155" s="92"/>
      <c r="RCP155" s="92"/>
      <c r="RCQ155" s="92"/>
      <c r="RCR155" s="92"/>
      <c r="RCS155" s="92" t="s">
        <v>197</v>
      </c>
      <c r="RCT155" s="92"/>
      <c r="RCU155" s="92"/>
      <c r="RCV155" s="92"/>
      <c r="RCW155" s="92"/>
      <c r="RCX155" s="92"/>
      <c r="RCY155" s="92"/>
      <c r="RCZ155" s="92"/>
      <c r="RDA155" s="92" t="s">
        <v>197</v>
      </c>
      <c r="RDB155" s="92"/>
      <c r="RDC155" s="92"/>
      <c r="RDD155" s="92"/>
      <c r="RDE155" s="92"/>
      <c r="RDF155" s="92"/>
      <c r="RDG155" s="92"/>
      <c r="RDH155" s="92"/>
      <c r="RDI155" s="92" t="s">
        <v>197</v>
      </c>
      <c r="RDJ155" s="92"/>
      <c r="RDK155" s="92"/>
      <c r="RDL155" s="92"/>
      <c r="RDM155" s="92"/>
      <c r="RDN155" s="92"/>
      <c r="RDO155" s="92"/>
      <c r="RDP155" s="92"/>
      <c r="RDQ155" s="92" t="s">
        <v>197</v>
      </c>
      <c r="RDR155" s="92"/>
      <c r="RDS155" s="92"/>
      <c r="RDT155" s="92"/>
      <c r="RDU155" s="92"/>
      <c r="RDV155" s="92"/>
      <c r="RDW155" s="92"/>
      <c r="RDX155" s="92"/>
      <c r="RDY155" s="92" t="s">
        <v>197</v>
      </c>
      <c r="RDZ155" s="92"/>
      <c r="REA155" s="92"/>
      <c r="REB155" s="92"/>
      <c r="REC155" s="92"/>
      <c r="RED155" s="92"/>
      <c r="REE155" s="92"/>
      <c r="REF155" s="92"/>
      <c r="REG155" s="92" t="s">
        <v>197</v>
      </c>
      <c r="REH155" s="92"/>
      <c r="REI155" s="92"/>
      <c r="REJ155" s="92"/>
      <c r="REK155" s="92"/>
      <c r="REL155" s="92"/>
      <c r="REM155" s="92"/>
      <c r="REN155" s="92"/>
      <c r="REO155" s="92" t="s">
        <v>197</v>
      </c>
      <c r="REP155" s="92"/>
      <c r="REQ155" s="92"/>
      <c r="RER155" s="92"/>
      <c r="RES155" s="92"/>
      <c r="RET155" s="92"/>
      <c r="REU155" s="92"/>
      <c r="REV155" s="92"/>
      <c r="REW155" s="92" t="s">
        <v>197</v>
      </c>
      <c r="REX155" s="92"/>
      <c r="REY155" s="92"/>
      <c r="REZ155" s="92"/>
      <c r="RFA155" s="92"/>
      <c r="RFB155" s="92"/>
      <c r="RFC155" s="92"/>
      <c r="RFD155" s="92"/>
      <c r="RFE155" s="92" t="s">
        <v>197</v>
      </c>
      <c r="RFF155" s="92"/>
      <c r="RFG155" s="92"/>
      <c r="RFH155" s="92"/>
      <c r="RFI155" s="92"/>
      <c r="RFJ155" s="92"/>
      <c r="RFK155" s="92"/>
      <c r="RFL155" s="92"/>
      <c r="RFM155" s="92" t="s">
        <v>197</v>
      </c>
      <c r="RFN155" s="92"/>
      <c r="RFO155" s="92"/>
      <c r="RFP155" s="92"/>
      <c r="RFQ155" s="92"/>
      <c r="RFR155" s="92"/>
      <c r="RFS155" s="92"/>
      <c r="RFT155" s="92"/>
      <c r="RFU155" s="92" t="s">
        <v>197</v>
      </c>
      <c r="RFV155" s="92"/>
      <c r="RFW155" s="92"/>
      <c r="RFX155" s="92"/>
      <c r="RFY155" s="92"/>
      <c r="RFZ155" s="92"/>
      <c r="RGA155" s="92"/>
      <c r="RGB155" s="92"/>
      <c r="RGC155" s="92" t="s">
        <v>197</v>
      </c>
      <c r="RGD155" s="92"/>
      <c r="RGE155" s="92"/>
      <c r="RGF155" s="92"/>
      <c r="RGG155" s="92"/>
      <c r="RGH155" s="92"/>
      <c r="RGI155" s="92"/>
      <c r="RGJ155" s="92"/>
      <c r="RGK155" s="92" t="s">
        <v>197</v>
      </c>
      <c r="RGL155" s="92"/>
      <c r="RGM155" s="92"/>
      <c r="RGN155" s="92"/>
      <c r="RGO155" s="92"/>
      <c r="RGP155" s="92"/>
      <c r="RGQ155" s="92"/>
      <c r="RGR155" s="92"/>
      <c r="RGS155" s="92" t="s">
        <v>197</v>
      </c>
      <c r="RGT155" s="92"/>
      <c r="RGU155" s="92"/>
      <c r="RGV155" s="92"/>
      <c r="RGW155" s="92"/>
      <c r="RGX155" s="92"/>
      <c r="RGY155" s="92"/>
      <c r="RGZ155" s="92"/>
      <c r="RHA155" s="92" t="s">
        <v>197</v>
      </c>
      <c r="RHB155" s="92"/>
      <c r="RHC155" s="92"/>
      <c r="RHD155" s="92"/>
      <c r="RHE155" s="92"/>
      <c r="RHF155" s="92"/>
      <c r="RHG155" s="92"/>
      <c r="RHH155" s="92"/>
      <c r="RHI155" s="92" t="s">
        <v>197</v>
      </c>
      <c r="RHJ155" s="92"/>
      <c r="RHK155" s="92"/>
      <c r="RHL155" s="92"/>
      <c r="RHM155" s="92"/>
      <c r="RHN155" s="92"/>
      <c r="RHO155" s="92"/>
      <c r="RHP155" s="92"/>
      <c r="RHQ155" s="92" t="s">
        <v>197</v>
      </c>
      <c r="RHR155" s="92"/>
      <c r="RHS155" s="92"/>
      <c r="RHT155" s="92"/>
      <c r="RHU155" s="92"/>
      <c r="RHV155" s="92"/>
      <c r="RHW155" s="92"/>
      <c r="RHX155" s="92"/>
      <c r="RHY155" s="92" t="s">
        <v>197</v>
      </c>
      <c r="RHZ155" s="92"/>
      <c r="RIA155" s="92"/>
      <c r="RIB155" s="92"/>
      <c r="RIC155" s="92"/>
      <c r="RID155" s="92"/>
      <c r="RIE155" s="92"/>
      <c r="RIF155" s="92"/>
      <c r="RIG155" s="92" t="s">
        <v>197</v>
      </c>
      <c r="RIH155" s="92"/>
      <c r="RII155" s="92"/>
      <c r="RIJ155" s="92"/>
      <c r="RIK155" s="92"/>
      <c r="RIL155" s="92"/>
      <c r="RIM155" s="92"/>
      <c r="RIN155" s="92"/>
      <c r="RIO155" s="92" t="s">
        <v>197</v>
      </c>
      <c r="RIP155" s="92"/>
      <c r="RIQ155" s="92"/>
      <c r="RIR155" s="92"/>
      <c r="RIS155" s="92"/>
      <c r="RIT155" s="92"/>
      <c r="RIU155" s="92"/>
      <c r="RIV155" s="92"/>
      <c r="RIW155" s="92" t="s">
        <v>197</v>
      </c>
      <c r="RIX155" s="92"/>
      <c r="RIY155" s="92"/>
      <c r="RIZ155" s="92"/>
      <c r="RJA155" s="92"/>
      <c r="RJB155" s="92"/>
      <c r="RJC155" s="92"/>
      <c r="RJD155" s="92"/>
      <c r="RJE155" s="92" t="s">
        <v>197</v>
      </c>
      <c r="RJF155" s="92"/>
      <c r="RJG155" s="92"/>
      <c r="RJH155" s="92"/>
      <c r="RJI155" s="92"/>
      <c r="RJJ155" s="92"/>
      <c r="RJK155" s="92"/>
      <c r="RJL155" s="92"/>
      <c r="RJM155" s="92" t="s">
        <v>197</v>
      </c>
      <c r="RJN155" s="92"/>
      <c r="RJO155" s="92"/>
      <c r="RJP155" s="92"/>
      <c r="RJQ155" s="92"/>
      <c r="RJR155" s="92"/>
      <c r="RJS155" s="92"/>
      <c r="RJT155" s="92"/>
      <c r="RJU155" s="92" t="s">
        <v>197</v>
      </c>
      <c r="RJV155" s="92"/>
      <c r="RJW155" s="92"/>
      <c r="RJX155" s="92"/>
      <c r="RJY155" s="92"/>
      <c r="RJZ155" s="92"/>
      <c r="RKA155" s="92"/>
      <c r="RKB155" s="92"/>
      <c r="RKC155" s="92" t="s">
        <v>197</v>
      </c>
      <c r="RKD155" s="92"/>
      <c r="RKE155" s="92"/>
      <c r="RKF155" s="92"/>
      <c r="RKG155" s="92"/>
      <c r="RKH155" s="92"/>
      <c r="RKI155" s="92"/>
      <c r="RKJ155" s="92"/>
      <c r="RKK155" s="92" t="s">
        <v>197</v>
      </c>
      <c r="RKL155" s="92"/>
      <c r="RKM155" s="92"/>
      <c r="RKN155" s="92"/>
      <c r="RKO155" s="92"/>
      <c r="RKP155" s="92"/>
      <c r="RKQ155" s="92"/>
      <c r="RKR155" s="92"/>
      <c r="RKS155" s="92" t="s">
        <v>197</v>
      </c>
      <c r="RKT155" s="92"/>
      <c r="RKU155" s="92"/>
      <c r="RKV155" s="92"/>
      <c r="RKW155" s="92"/>
      <c r="RKX155" s="92"/>
      <c r="RKY155" s="92"/>
      <c r="RKZ155" s="92"/>
      <c r="RLA155" s="92" t="s">
        <v>197</v>
      </c>
      <c r="RLB155" s="92"/>
      <c r="RLC155" s="92"/>
      <c r="RLD155" s="92"/>
      <c r="RLE155" s="92"/>
      <c r="RLF155" s="92"/>
      <c r="RLG155" s="92"/>
      <c r="RLH155" s="92"/>
      <c r="RLI155" s="92" t="s">
        <v>197</v>
      </c>
      <c r="RLJ155" s="92"/>
      <c r="RLK155" s="92"/>
      <c r="RLL155" s="92"/>
      <c r="RLM155" s="92"/>
      <c r="RLN155" s="92"/>
      <c r="RLO155" s="92"/>
      <c r="RLP155" s="92"/>
      <c r="RLQ155" s="92" t="s">
        <v>197</v>
      </c>
      <c r="RLR155" s="92"/>
      <c r="RLS155" s="92"/>
      <c r="RLT155" s="92"/>
      <c r="RLU155" s="92"/>
      <c r="RLV155" s="92"/>
      <c r="RLW155" s="92"/>
      <c r="RLX155" s="92"/>
      <c r="RLY155" s="92" t="s">
        <v>197</v>
      </c>
      <c r="RLZ155" s="92"/>
      <c r="RMA155" s="92"/>
      <c r="RMB155" s="92"/>
      <c r="RMC155" s="92"/>
      <c r="RMD155" s="92"/>
      <c r="RME155" s="92"/>
      <c r="RMF155" s="92"/>
      <c r="RMG155" s="92" t="s">
        <v>197</v>
      </c>
      <c r="RMH155" s="92"/>
      <c r="RMI155" s="92"/>
      <c r="RMJ155" s="92"/>
      <c r="RMK155" s="92"/>
      <c r="RML155" s="92"/>
      <c r="RMM155" s="92"/>
      <c r="RMN155" s="92"/>
      <c r="RMO155" s="92" t="s">
        <v>197</v>
      </c>
      <c r="RMP155" s="92"/>
      <c r="RMQ155" s="92"/>
      <c r="RMR155" s="92"/>
      <c r="RMS155" s="92"/>
      <c r="RMT155" s="92"/>
      <c r="RMU155" s="92"/>
      <c r="RMV155" s="92"/>
      <c r="RMW155" s="92" t="s">
        <v>197</v>
      </c>
      <c r="RMX155" s="92"/>
      <c r="RMY155" s="92"/>
      <c r="RMZ155" s="92"/>
      <c r="RNA155" s="92"/>
      <c r="RNB155" s="92"/>
      <c r="RNC155" s="92"/>
      <c r="RND155" s="92"/>
      <c r="RNE155" s="92" t="s">
        <v>197</v>
      </c>
      <c r="RNF155" s="92"/>
      <c r="RNG155" s="92"/>
      <c r="RNH155" s="92"/>
      <c r="RNI155" s="92"/>
      <c r="RNJ155" s="92"/>
      <c r="RNK155" s="92"/>
      <c r="RNL155" s="92"/>
      <c r="RNM155" s="92" t="s">
        <v>197</v>
      </c>
      <c r="RNN155" s="92"/>
      <c r="RNO155" s="92"/>
      <c r="RNP155" s="92"/>
      <c r="RNQ155" s="92"/>
      <c r="RNR155" s="92"/>
      <c r="RNS155" s="92"/>
      <c r="RNT155" s="92"/>
      <c r="RNU155" s="92" t="s">
        <v>197</v>
      </c>
      <c r="RNV155" s="92"/>
      <c r="RNW155" s="92"/>
      <c r="RNX155" s="92"/>
      <c r="RNY155" s="92"/>
      <c r="RNZ155" s="92"/>
      <c r="ROA155" s="92"/>
      <c r="ROB155" s="92"/>
      <c r="ROC155" s="92" t="s">
        <v>197</v>
      </c>
      <c r="ROD155" s="92"/>
      <c r="ROE155" s="92"/>
      <c r="ROF155" s="92"/>
      <c r="ROG155" s="92"/>
      <c r="ROH155" s="92"/>
      <c r="ROI155" s="92"/>
      <c r="ROJ155" s="92"/>
      <c r="ROK155" s="92" t="s">
        <v>197</v>
      </c>
      <c r="ROL155" s="92"/>
      <c r="ROM155" s="92"/>
      <c r="RON155" s="92"/>
      <c r="ROO155" s="92"/>
      <c r="ROP155" s="92"/>
      <c r="ROQ155" s="92"/>
      <c r="ROR155" s="92"/>
      <c r="ROS155" s="92" t="s">
        <v>197</v>
      </c>
      <c r="ROT155" s="92"/>
      <c r="ROU155" s="92"/>
      <c r="ROV155" s="92"/>
      <c r="ROW155" s="92"/>
      <c r="ROX155" s="92"/>
      <c r="ROY155" s="92"/>
      <c r="ROZ155" s="92"/>
      <c r="RPA155" s="92" t="s">
        <v>197</v>
      </c>
      <c r="RPB155" s="92"/>
      <c r="RPC155" s="92"/>
      <c r="RPD155" s="92"/>
      <c r="RPE155" s="92"/>
      <c r="RPF155" s="92"/>
      <c r="RPG155" s="92"/>
      <c r="RPH155" s="92"/>
      <c r="RPI155" s="92" t="s">
        <v>197</v>
      </c>
      <c r="RPJ155" s="92"/>
      <c r="RPK155" s="92"/>
      <c r="RPL155" s="92"/>
      <c r="RPM155" s="92"/>
      <c r="RPN155" s="92"/>
      <c r="RPO155" s="92"/>
      <c r="RPP155" s="92"/>
      <c r="RPQ155" s="92" t="s">
        <v>197</v>
      </c>
      <c r="RPR155" s="92"/>
      <c r="RPS155" s="92"/>
      <c r="RPT155" s="92"/>
      <c r="RPU155" s="92"/>
      <c r="RPV155" s="92"/>
      <c r="RPW155" s="92"/>
      <c r="RPX155" s="92"/>
      <c r="RPY155" s="92" t="s">
        <v>197</v>
      </c>
      <c r="RPZ155" s="92"/>
      <c r="RQA155" s="92"/>
      <c r="RQB155" s="92"/>
      <c r="RQC155" s="92"/>
      <c r="RQD155" s="92"/>
      <c r="RQE155" s="92"/>
      <c r="RQF155" s="92"/>
      <c r="RQG155" s="92" t="s">
        <v>197</v>
      </c>
      <c r="RQH155" s="92"/>
      <c r="RQI155" s="92"/>
      <c r="RQJ155" s="92"/>
      <c r="RQK155" s="92"/>
      <c r="RQL155" s="92"/>
      <c r="RQM155" s="92"/>
      <c r="RQN155" s="92"/>
      <c r="RQO155" s="92" t="s">
        <v>197</v>
      </c>
      <c r="RQP155" s="92"/>
      <c r="RQQ155" s="92"/>
      <c r="RQR155" s="92"/>
      <c r="RQS155" s="92"/>
      <c r="RQT155" s="92"/>
      <c r="RQU155" s="92"/>
      <c r="RQV155" s="92"/>
      <c r="RQW155" s="92" t="s">
        <v>197</v>
      </c>
      <c r="RQX155" s="92"/>
      <c r="RQY155" s="92"/>
      <c r="RQZ155" s="92"/>
      <c r="RRA155" s="92"/>
      <c r="RRB155" s="92"/>
      <c r="RRC155" s="92"/>
      <c r="RRD155" s="92"/>
      <c r="RRE155" s="92" t="s">
        <v>197</v>
      </c>
      <c r="RRF155" s="92"/>
      <c r="RRG155" s="92"/>
      <c r="RRH155" s="92"/>
      <c r="RRI155" s="92"/>
      <c r="RRJ155" s="92"/>
      <c r="RRK155" s="92"/>
      <c r="RRL155" s="92"/>
      <c r="RRM155" s="92" t="s">
        <v>197</v>
      </c>
      <c r="RRN155" s="92"/>
      <c r="RRO155" s="92"/>
      <c r="RRP155" s="92"/>
      <c r="RRQ155" s="92"/>
      <c r="RRR155" s="92"/>
      <c r="RRS155" s="92"/>
      <c r="RRT155" s="92"/>
      <c r="RRU155" s="92" t="s">
        <v>197</v>
      </c>
      <c r="RRV155" s="92"/>
      <c r="RRW155" s="92"/>
      <c r="RRX155" s="92"/>
      <c r="RRY155" s="92"/>
      <c r="RRZ155" s="92"/>
      <c r="RSA155" s="92"/>
      <c r="RSB155" s="92"/>
      <c r="RSC155" s="92" t="s">
        <v>197</v>
      </c>
      <c r="RSD155" s="92"/>
      <c r="RSE155" s="92"/>
      <c r="RSF155" s="92"/>
      <c r="RSG155" s="92"/>
      <c r="RSH155" s="92"/>
      <c r="RSI155" s="92"/>
      <c r="RSJ155" s="92"/>
      <c r="RSK155" s="92" t="s">
        <v>197</v>
      </c>
      <c r="RSL155" s="92"/>
      <c r="RSM155" s="92"/>
      <c r="RSN155" s="92"/>
      <c r="RSO155" s="92"/>
      <c r="RSP155" s="92"/>
      <c r="RSQ155" s="92"/>
      <c r="RSR155" s="92"/>
      <c r="RSS155" s="92" t="s">
        <v>197</v>
      </c>
      <c r="RST155" s="92"/>
      <c r="RSU155" s="92"/>
      <c r="RSV155" s="92"/>
      <c r="RSW155" s="92"/>
      <c r="RSX155" s="92"/>
      <c r="RSY155" s="92"/>
      <c r="RSZ155" s="92"/>
      <c r="RTA155" s="92" t="s">
        <v>197</v>
      </c>
      <c r="RTB155" s="92"/>
      <c r="RTC155" s="92"/>
      <c r="RTD155" s="92"/>
      <c r="RTE155" s="92"/>
      <c r="RTF155" s="92"/>
      <c r="RTG155" s="92"/>
      <c r="RTH155" s="92"/>
      <c r="RTI155" s="92" t="s">
        <v>197</v>
      </c>
      <c r="RTJ155" s="92"/>
      <c r="RTK155" s="92"/>
      <c r="RTL155" s="92"/>
      <c r="RTM155" s="92"/>
      <c r="RTN155" s="92"/>
      <c r="RTO155" s="92"/>
      <c r="RTP155" s="92"/>
      <c r="RTQ155" s="92" t="s">
        <v>197</v>
      </c>
      <c r="RTR155" s="92"/>
      <c r="RTS155" s="92"/>
      <c r="RTT155" s="92"/>
      <c r="RTU155" s="92"/>
      <c r="RTV155" s="92"/>
      <c r="RTW155" s="92"/>
      <c r="RTX155" s="92"/>
      <c r="RTY155" s="92" t="s">
        <v>197</v>
      </c>
      <c r="RTZ155" s="92"/>
      <c r="RUA155" s="92"/>
      <c r="RUB155" s="92"/>
      <c r="RUC155" s="92"/>
      <c r="RUD155" s="92"/>
      <c r="RUE155" s="92"/>
      <c r="RUF155" s="92"/>
      <c r="RUG155" s="92" t="s">
        <v>197</v>
      </c>
      <c r="RUH155" s="92"/>
      <c r="RUI155" s="92"/>
      <c r="RUJ155" s="92"/>
      <c r="RUK155" s="92"/>
      <c r="RUL155" s="92"/>
      <c r="RUM155" s="92"/>
      <c r="RUN155" s="92"/>
      <c r="RUO155" s="92" t="s">
        <v>197</v>
      </c>
      <c r="RUP155" s="92"/>
      <c r="RUQ155" s="92"/>
      <c r="RUR155" s="92"/>
      <c r="RUS155" s="92"/>
      <c r="RUT155" s="92"/>
      <c r="RUU155" s="92"/>
      <c r="RUV155" s="92"/>
      <c r="RUW155" s="92" t="s">
        <v>197</v>
      </c>
      <c r="RUX155" s="92"/>
      <c r="RUY155" s="92"/>
      <c r="RUZ155" s="92"/>
      <c r="RVA155" s="92"/>
      <c r="RVB155" s="92"/>
      <c r="RVC155" s="92"/>
      <c r="RVD155" s="92"/>
      <c r="RVE155" s="92" t="s">
        <v>197</v>
      </c>
      <c r="RVF155" s="92"/>
      <c r="RVG155" s="92"/>
      <c r="RVH155" s="92"/>
      <c r="RVI155" s="92"/>
      <c r="RVJ155" s="92"/>
      <c r="RVK155" s="92"/>
      <c r="RVL155" s="92"/>
      <c r="RVM155" s="92" t="s">
        <v>197</v>
      </c>
      <c r="RVN155" s="92"/>
      <c r="RVO155" s="92"/>
      <c r="RVP155" s="92"/>
      <c r="RVQ155" s="92"/>
      <c r="RVR155" s="92"/>
      <c r="RVS155" s="92"/>
      <c r="RVT155" s="92"/>
      <c r="RVU155" s="92" t="s">
        <v>197</v>
      </c>
      <c r="RVV155" s="92"/>
      <c r="RVW155" s="92"/>
      <c r="RVX155" s="92"/>
      <c r="RVY155" s="92"/>
      <c r="RVZ155" s="92"/>
      <c r="RWA155" s="92"/>
      <c r="RWB155" s="92"/>
      <c r="RWC155" s="92" t="s">
        <v>197</v>
      </c>
      <c r="RWD155" s="92"/>
      <c r="RWE155" s="92"/>
      <c r="RWF155" s="92"/>
      <c r="RWG155" s="92"/>
      <c r="RWH155" s="92"/>
      <c r="RWI155" s="92"/>
      <c r="RWJ155" s="92"/>
      <c r="RWK155" s="92" t="s">
        <v>197</v>
      </c>
      <c r="RWL155" s="92"/>
      <c r="RWM155" s="92"/>
      <c r="RWN155" s="92"/>
      <c r="RWO155" s="92"/>
      <c r="RWP155" s="92"/>
      <c r="RWQ155" s="92"/>
      <c r="RWR155" s="92"/>
      <c r="RWS155" s="92" t="s">
        <v>197</v>
      </c>
      <c r="RWT155" s="92"/>
      <c r="RWU155" s="92"/>
      <c r="RWV155" s="92"/>
      <c r="RWW155" s="92"/>
      <c r="RWX155" s="92"/>
      <c r="RWY155" s="92"/>
      <c r="RWZ155" s="92"/>
      <c r="RXA155" s="92" t="s">
        <v>197</v>
      </c>
      <c r="RXB155" s="92"/>
      <c r="RXC155" s="92"/>
      <c r="RXD155" s="92"/>
      <c r="RXE155" s="92"/>
      <c r="RXF155" s="92"/>
      <c r="RXG155" s="92"/>
      <c r="RXH155" s="92"/>
      <c r="RXI155" s="92" t="s">
        <v>197</v>
      </c>
      <c r="RXJ155" s="92"/>
      <c r="RXK155" s="92"/>
      <c r="RXL155" s="92"/>
      <c r="RXM155" s="92"/>
      <c r="RXN155" s="92"/>
      <c r="RXO155" s="92"/>
      <c r="RXP155" s="92"/>
      <c r="RXQ155" s="92" t="s">
        <v>197</v>
      </c>
      <c r="RXR155" s="92"/>
      <c r="RXS155" s="92"/>
      <c r="RXT155" s="92"/>
      <c r="RXU155" s="92"/>
      <c r="RXV155" s="92"/>
      <c r="RXW155" s="92"/>
      <c r="RXX155" s="92"/>
      <c r="RXY155" s="92" t="s">
        <v>197</v>
      </c>
      <c r="RXZ155" s="92"/>
      <c r="RYA155" s="92"/>
      <c r="RYB155" s="92"/>
      <c r="RYC155" s="92"/>
      <c r="RYD155" s="92"/>
      <c r="RYE155" s="92"/>
      <c r="RYF155" s="92"/>
      <c r="RYG155" s="92" t="s">
        <v>197</v>
      </c>
      <c r="RYH155" s="92"/>
      <c r="RYI155" s="92"/>
      <c r="RYJ155" s="92"/>
      <c r="RYK155" s="92"/>
      <c r="RYL155" s="92"/>
      <c r="RYM155" s="92"/>
      <c r="RYN155" s="92"/>
      <c r="RYO155" s="92" t="s">
        <v>197</v>
      </c>
      <c r="RYP155" s="92"/>
      <c r="RYQ155" s="92"/>
      <c r="RYR155" s="92"/>
      <c r="RYS155" s="92"/>
      <c r="RYT155" s="92"/>
      <c r="RYU155" s="92"/>
      <c r="RYV155" s="92"/>
      <c r="RYW155" s="92" t="s">
        <v>197</v>
      </c>
      <c r="RYX155" s="92"/>
      <c r="RYY155" s="92"/>
      <c r="RYZ155" s="92"/>
      <c r="RZA155" s="92"/>
      <c r="RZB155" s="92"/>
      <c r="RZC155" s="92"/>
      <c r="RZD155" s="92"/>
      <c r="RZE155" s="92" t="s">
        <v>197</v>
      </c>
      <c r="RZF155" s="92"/>
      <c r="RZG155" s="92"/>
      <c r="RZH155" s="92"/>
      <c r="RZI155" s="92"/>
      <c r="RZJ155" s="92"/>
      <c r="RZK155" s="92"/>
      <c r="RZL155" s="92"/>
      <c r="RZM155" s="92" t="s">
        <v>197</v>
      </c>
      <c r="RZN155" s="92"/>
      <c r="RZO155" s="92"/>
      <c r="RZP155" s="92"/>
      <c r="RZQ155" s="92"/>
      <c r="RZR155" s="92"/>
      <c r="RZS155" s="92"/>
      <c r="RZT155" s="92"/>
      <c r="RZU155" s="92" t="s">
        <v>197</v>
      </c>
      <c r="RZV155" s="92"/>
      <c r="RZW155" s="92"/>
      <c r="RZX155" s="92"/>
      <c r="RZY155" s="92"/>
      <c r="RZZ155" s="92"/>
      <c r="SAA155" s="92"/>
      <c r="SAB155" s="92"/>
      <c r="SAC155" s="92" t="s">
        <v>197</v>
      </c>
      <c r="SAD155" s="92"/>
      <c r="SAE155" s="92"/>
      <c r="SAF155" s="92"/>
      <c r="SAG155" s="92"/>
      <c r="SAH155" s="92"/>
      <c r="SAI155" s="92"/>
      <c r="SAJ155" s="92"/>
      <c r="SAK155" s="92" t="s">
        <v>197</v>
      </c>
      <c r="SAL155" s="92"/>
      <c r="SAM155" s="92"/>
      <c r="SAN155" s="92"/>
      <c r="SAO155" s="92"/>
      <c r="SAP155" s="92"/>
      <c r="SAQ155" s="92"/>
      <c r="SAR155" s="92"/>
      <c r="SAS155" s="92" t="s">
        <v>197</v>
      </c>
      <c r="SAT155" s="92"/>
      <c r="SAU155" s="92"/>
      <c r="SAV155" s="92"/>
      <c r="SAW155" s="92"/>
      <c r="SAX155" s="92"/>
      <c r="SAY155" s="92"/>
      <c r="SAZ155" s="92"/>
      <c r="SBA155" s="92" t="s">
        <v>197</v>
      </c>
      <c r="SBB155" s="92"/>
      <c r="SBC155" s="92"/>
      <c r="SBD155" s="92"/>
      <c r="SBE155" s="92"/>
      <c r="SBF155" s="92"/>
      <c r="SBG155" s="92"/>
      <c r="SBH155" s="92"/>
      <c r="SBI155" s="92" t="s">
        <v>197</v>
      </c>
      <c r="SBJ155" s="92"/>
      <c r="SBK155" s="92"/>
      <c r="SBL155" s="92"/>
      <c r="SBM155" s="92"/>
      <c r="SBN155" s="92"/>
      <c r="SBO155" s="92"/>
      <c r="SBP155" s="92"/>
      <c r="SBQ155" s="92" t="s">
        <v>197</v>
      </c>
      <c r="SBR155" s="92"/>
      <c r="SBS155" s="92"/>
      <c r="SBT155" s="92"/>
      <c r="SBU155" s="92"/>
      <c r="SBV155" s="92"/>
      <c r="SBW155" s="92"/>
      <c r="SBX155" s="92"/>
      <c r="SBY155" s="92" t="s">
        <v>197</v>
      </c>
      <c r="SBZ155" s="92"/>
      <c r="SCA155" s="92"/>
      <c r="SCB155" s="92"/>
      <c r="SCC155" s="92"/>
      <c r="SCD155" s="92"/>
      <c r="SCE155" s="92"/>
      <c r="SCF155" s="92"/>
      <c r="SCG155" s="92" t="s">
        <v>197</v>
      </c>
      <c r="SCH155" s="92"/>
      <c r="SCI155" s="92"/>
      <c r="SCJ155" s="92"/>
      <c r="SCK155" s="92"/>
      <c r="SCL155" s="92"/>
      <c r="SCM155" s="92"/>
      <c r="SCN155" s="92"/>
      <c r="SCO155" s="92" t="s">
        <v>197</v>
      </c>
      <c r="SCP155" s="92"/>
      <c r="SCQ155" s="92"/>
      <c r="SCR155" s="92"/>
      <c r="SCS155" s="92"/>
      <c r="SCT155" s="92"/>
      <c r="SCU155" s="92"/>
      <c r="SCV155" s="92"/>
      <c r="SCW155" s="92" t="s">
        <v>197</v>
      </c>
      <c r="SCX155" s="92"/>
      <c r="SCY155" s="92"/>
      <c r="SCZ155" s="92"/>
      <c r="SDA155" s="92"/>
      <c r="SDB155" s="92"/>
      <c r="SDC155" s="92"/>
      <c r="SDD155" s="92"/>
      <c r="SDE155" s="92" t="s">
        <v>197</v>
      </c>
      <c r="SDF155" s="92"/>
      <c r="SDG155" s="92"/>
      <c r="SDH155" s="92"/>
      <c r="SDI155" s="92"/>
      <c r="SDJ155" s="92"/>
      <c r="SDK155" s="92"/>
      <c r="SDL155" s="92"/>
      <c r="SDM155" s="92" t="s">
        <v>197</v>
      </c>
      <c r="SDN155" s="92"/>
      <c r="SDO155" s="92"/>
      <c r="SDP155" s="92"/>
      <c r="SDQ155" s="92"/>
      <c r="SDR155" s="92"/>
      <c r="SDS155" s="92"/>
      <c r="SDT155" s="92"/>
      <c r="SDU155" s="92" t="s">
        <v>197</v>
      </c>
      <c r="SDV155" s="92"/>
      <c r="SDW155" s="92"/>
      <c r="SDX155" s="92"/>
      <c r="SDY155" s="92"/>
      <c r="SDZ155" s="92"/>
      <c r="SEA155" s="92"/>
      <c r="SEB155" s="92"/>
      <c r="SEC155" s="92" t="s">
        <v>197</v>
      </c>
      <c r="SED155" s="92"/>
      <c r="SEE155" s="92"/>
      <c r="SEF155" s="92"/>
      <c r="SEG155" s="92"/>
      <c r="SEH155" s="92"/>
      <c r="SEI155" s="92"/>
      <c r="SEJ155" s="92"/>
      <c r="SEK155" s="92" t="s">
        <v>197</v>
      </c>
      <c r="SEL155" s="92"/>
      <c r="SEM155" s="92"/>
      <c r="SEN155" s="92"/>
      <c r="SEO155" s="92"/>
      <c r="SEP155" s="92"/>
      <c r="SEQ155" s="92"/>
      <c r="SER155" s="92"/>
      <c r="SES155" s="92" t="s">
        <v>197</v>
      </c>
      <c r="SET155" s="92"/>
      <c r="SEU155" s="92"/>
      <c r="SEV155" s="92"/>
      <c r="SEW155" s="92"/>
      <c r="SEX155" s="92"/>
      <c r="SEY155" s="92"/>
      <c r="SEZ155" s="92"/>
      <c r="SFA155" s="92" t="s">
        <v>197</v>
      </c>
      <c r="SFB155" s="92"/>
      <c r="SFC155" s="92"/>
      <c r="SFD155" s="92"/>
      <c r="SFE155" s="92"/>
      <c r="SFF155" s="92"/>
      <c r="SFG155" s="92"/>
      <c r="SFH155" s="92"/>
      <c r="SFI155" s="92" t="s">
        <v>197</v>
      </c>
      <c r="SFJ155" s="92"/>
      <c r="SFK155" s="92"/>
      <c r="SFL155" s="92"/>
      <c r="SFM155" s="92"/>
      <c r="SFN155" s="92"/>
      <c r="SFO155" s="92"/>
      <c r="SFP155" s="92"/>
      <c r="SFQ155" s="92" t="s">
        <v>197</v>
      </c>
      <c r="SFR155" s="92"/>
      <c r="SFS155" s="92"/>
      <c r="SFT155" s="92"/>
      <c r="SFU155" s="92"/>
      <c r="SFV155" s="92"/>
      <c r="SFW155" s="92"/>
      <c r="SFX155" s="92"/>
      <c r="SFY155" s="92" t="s">
        <v>197</v>
      </c>
      <c r="SFZ155" s="92"/>
      <c r="SGA155" s="92"/>
      <c r="SGB155" s="92"/>
      <c r="SGC155" s="92"/>
      <c r="SGD155" s="92"/>
      <c r="SGE155" s="92"/>
      <c r="SGF155" s="92"/>
      <c r="SGG155" s="92" t="s">
        <v>197</v>
      </c>
      <c r="SGH155" s="92"/>
      <c r="SGI155" s="92"/>
      <c r="SGJ155" s="92"/>
      <c r="SGK155" s="92"/>
      <c r="SGL155" s="92"/>
      <c r="SGM155" s="92"/>
      <c r="SGN155" s="92"/>
      <c r="SGO155" s="92" t="s">
        <v>197</v>
      </c>
      <c r="SGP155" s="92"/>
      <c r="SGQ155" s="92"/>
      <c r="SGR155" s="92"/>
      <c r="SGS155" s="92"/>
      <c r="SGT155" s="92"/>
      <c r="SGU155" s="92"/>
      <c r="SGV155" s="92"/>
      <c r="SGW155" s="92" t="s">
        <v>197</v>
      </c>
      <c r="SGX155" s="92"/>
      <c r="SGY155" s="92"/>
      <c r="SGZ155" s="92"/>
      <c r="SHA155" s="92"/>
      <c r="SHB155" s="92"/>
      <c r="SHC155" s="92"/>
      <c r="SHD155" s="92"/>
      <c r="SHE155" s="92" t="s">
        <v>197</v>
      </c>
      <c r="SHF155" s="92"/>
      <c r="SHG155" s="92"/>
      <c r="SHH155" s="92"/>
      <c r="SHI155" s="92"/>
      <c r="SHJ155" s="92"/>
      <c r="SHK155" s="92"/>
      <c r="SHL155" s="92"/>
      <c r="SHM155" s="92" t="s">
        <v>197</v>
      </c>
      <c r="SHN155" s="92"/>
      <c r="SHO155" s="92"/>
      <c r="SHP155" s="92"/>
      <c r="SHQ155" s="92"/>
      <c r="SHR155" s="92"/>
      <c r="SHS155" s="92"/>
      <c r="SHT155" s="92"/>
      <c r="SHU155" s="92" t="s">
        <v>197</v>
      </c>
      <c r="SHV155" s="92"/>
      <c r="SHW155" s="92"/>
      <c r="SHX155" s="92"/>
      <c r="SHY155" s="92"/>
      <c r="SHZ155" s="92"/>
      <c r="SIA155" s="92"/>
      <c r="SIB155" s="92"/>
      <c r="SIC155" s="92" t="s">
        <v>197</v>
      </c>
      <c r="SID155" s="92"/>
      <c r="SIE155" s="92"/>
      <c r="SIF155" s="92"/>
      <c r="SIG155" s="92"/>
      <c r="SIH155" s="92"/>
      <c r="SII155" s="92"/>
      <c r="SIJ155" s="92"/>
      <c r="SIK155" s="92" t="s">
        <v>197</v>
      </c>
      <c r="SIL155" s="92"/>
      <c r="SIM155" s="92"/>
      <c r="SIN155" s="92"/>
      <c r="SIO155" s="92"/>
      <c r="SIP155" s="92"/>
      <c r="SIQ155" s="92"/>
      <c r="SIR155" s="92"/>
      <c r="SIS155" s="92" t="s">
        <v>197</v>
      </c>
      <c r="SIT155" s="92"/>
      <c r="SIU155" s="92"/>
      <c r="SIV155" s="92"/>
      <c r="SIW155" s="92"/>
      <c r="SIX155" s="92"/>
      <c r="SIY155" s="92"/>
      <c r="SIZ155" s="92"/>
      <c r="SJA155" s="92" t="s">
        <v>197</v>
      </c>
      <c r="SJB155" s="92"/>
      <c r="SJC155" s="92"/>
      <c r="SJD155" s="92"/>
      <c r="SJE155" s="92"/>
      <c r="SJF155" s="92"/>
      <c r="SJG155" s="92"/>
      <c r="SJH155" s="92"/>
      <c r="SJI155" s="92" t="s">
        <v>197</v>
      </c>
      <c r="SJJ155" s="92"/>
      <c r="SJK155" s="92"/>
      <c r="SJL155" s="92"/>
      <c r="SJM155" s="92"/>
      <c r="SJN155" s="92"/>
      <c r="SJO155" s="92"/>
      <c r="SJP155" s="92"/>
      <c r="SJQ155" s="92" t="s">
        <v>197</v>
      </c>
      <c r="SJR155" s="92"/>
      <c r="SJS155" s="92"/>
      <c r="SJT155" s="92"/>
      <c r="SJU155" s="92"/>
      <c r="SJV155" s="92"/>
      <c r="SJW155" s="92"/>
      <c r="SJX155" s="92"/>
      <c r="SJY155" s="92" t="s">
        <v>197</v>
      </c>
      <c r="SJZ155" s="92"/>
      <c r="SKA155" s="92"/>
      <c r="SKB155" s="92"/>
      <c r="SKC155" s="92"/>
      <c r="SKD155" s="92"/>
      <c r="SKE155" s="92"/>
      <c r="SKF155" s="92"/>
      <c r="SKG155" s="92" t="s">
        <v>197</v>
      </c>
      <c r="SKH155" s="92"/>
      <c r="SKI155" s="92"/>
      <c r="SKJ155" s="92"/>
      <c r="SKK155" s="92"/>
      <c r="SKL155" s="92"/>
      <c r="SKM155" s="92"/>
      <c r="SKN155" s="92"/>
      <c r="SKO155" s="92" t="s">
        <v>197</v>
      </c>
      <c r="SKP155" s="92"/>
      <c r="SKQ155" s="92"/>
      <c r="SKR155" s="92"/>
      <c r="SKS155" s="92"/>
      <c r="SKT155" s="92"/>
      <c r="SKU155" s="92"/>
      <c r="SKV155" s="92"/>
      <c r="SKW155" s="92" t="s">
        <v>197</v>
      </c>
      <c r="SKX155" s="92"/>
      <c r="SKY155" s="92"/>
      <c r="SKZ155" s="92"/>
      <c r="SLA155" s="92"/>
      <c r="SLB155" s="92"/>
      <c r="SLC155" s="92"/>
      <c r="SLD155" s="92"/>
      <c r="SLE155" s="92" t="s">
        <v>197</v>
      </c>
      <c r="SLF155" s="92"/>
      <c r="SLG155" s="92"/>
      <c r="SLH155" s="92"/>
      <c r="SLI155" s="92"/>
      <c r="SLJ155" s="92"/>
      <c r="SLK155" s="92"/>
      <c r="SLL155" s="92"/>
      <c r="SLM155" s="92" t="s">
        <v>197</v>
      </c>
      <c r="SLN155" s="92"/>
      <c r="SLO155" s="92"/>
      <c r="SLP155" s="92"/>
      <c r="SLQ155" s="92"/>
      <c r="SLR155" s="92"/>
      <c r="SLS155" s="92"/>
      <c r="SLT155" s="92"/>
      <c r="SLU155" s="92" t="s">
        <v>197</v>
      </c>
      <c r="SLV155" s="92"/>
      <c r="SLW155" s="92"/>
      <c r="SLX155" s="92"/>
      <c r="SLY155" s="92"/>
      <c r="SLZ155" s="92"/>
      <c r="SMA155" s="92"/>
      <c r="SMB155" s="92"/>
      <c r="SMC155" s="92" t="s">
        <v>197</v>
      </c>
      <c r="SMD155" s="92"/>
      <c r="SME155" s="92"/>
      <c r="SMF155" s="92"/>
      <c r="SMG155" s="92"/>
      <c r="SMH155" s="92"/>
      <c r="SMI155" s="92"/>
      <c r="SMJ155" s="92"/>
      <c r="SMK155" s="92" t="s">
        <v>197</v>
      </c>
      <c r="SML155" s="92"/>
      <c r="SMM155" s="92"/>
      <c r="SMN155" s="92"/>
      <c r="SMO155" s="92"/>
      <c r="SMP155" s="92"/>
      <c r="SMQ155" s="92"/>
      <c r="SMR155" s="92"/>
      <c r="SMS155" s="92" t="s">
        <v>197</v>
      </c>
      <c r="SMT155" s="92"/>
      <c r="SMU155" s="92"/>
      <c r="SMV155" s="92"/>
      <c r="SMW155" s="92"/>
      <c r="SMX155" s="92"/>
      <c r="SMY155" s="92"/>
      <c r="SMZ155" s="92"/>
      <c r="SNA155" s="92" t="s">
        <v>197</v>
      </c>
      <c r="SNB155" s="92"/>
      <c r="SNC155" s="92"/>
      <c r="SND155" s="92"/>
      <c r="SNE155" s="92"/>
      <c r="SNF155" s="92"/>
      <c r="SNG155" s="92"/>
      <c r="SNH155" s="92"/>
      <c r="SNI155" s="92" t="s">
        <v>197</v>
      </c>
      <c r="SNJ155" s="92"/>
      <c r="SNK155" s="92"/>
      <c r="SNL155" s="92"/>
      <c r="SNM155" s="92"/>
      <c r="SNN155" s="92"/>
      <c r="SNO155" s="92"/>
      <c r="SNP155" s="92"/>
      <c r="SNQ155" s="92" t="s">
        <v>197</v>
      </c>
      <c r="SNR155" s="92"/>
      <c r="SNS155" s="92"/>
      <c r="SNT155" s="92"/>
      <c r="SNU155" s="92"/>
      <c r="SNV155" s="92"/>
      <c r="SNW155" s="92"/>
      <c r="SNX155" s="92"/>
      <c r="SNY155" s="92" t="s">
        <v>197</v>
      </c>
      <c r="SNZ155" s="92"/>
      <c r="SOA155" s="92"/>
      <c r="SOB155" s="92"/>
      <c r="SOC155" s="92"/>
      <c r="SOD155" s="92"/>
      <c r="SOE155" s="92"/>
      <c r="SOF155" s="92"/>
      <c r="SOG155" s="92" t="s">
        <v>197</v>
      </c>
      <c r="SOH155" s="92"/>
      <c r="SOI155" s="92"/>
      <c r="SOJ155" s="92"/>
      <c r="SOK155" s="92"/>
      <c r="SOL155" s="92"/>
      <c r="SOM155" s="92"/>
      <c r="SON155" s="92"/>
      <c r="SOO155" s="92" t="s">
        <v>197</v>
      </c>
      <c r="SOP155" s="92"/>
      <c r="SOQ155" s="92"/>
      <c r="SOR155" s="92"/>
      <c r="SOS155" s="92"/>
      <c r="SOT155" s="92"/>
      <c r="SOU155" s="92"/>
      <c r="SOV155" s="92"/>
      <c r="SOW155" s="92" t="s">
        <v>197</v>
      </c>
      <c r="SOX155" s="92"/>
      <c r="SOY155" s="92"/>
      <c r="SOZ155" s="92"/>
      <c r="SPA155" s="92"/>
      <c r="SPB155" s="92"/>
      <c r="SPC155" s="92"/>
      <c r="SPD155" s="92"/>
      <c r="SPE155" s="92" t="s">
        <v>197</v>
      </c>
      <c r="SPF155" s="92"/>
      <c r="SPG155" s="92"/>
      <c r="SPH155" s="92"/>
      <c r="SPI155" s="92"/>
      <c r="SPJ155" s="92"/>
      <c r="SPK155" s="92"/>
      <c r="SPL155" s="92"/>
      <c r="SPM155" s="92" t="s">
        <v>197</v>
      </c>
      <c r="SPN155" s="92"/>
      <c r="SPO155" s="92"/>
      <c r="SPP155" s="92"/>
      <c r="SPQ155" s="92"/>
      <c r="SPR155" s="92"/>
      <c r="SPS155" s="92"/>
      <c r="SPT155" s="92"/>
      <c r="SPU155" s="92" t="s">
        <v>197</v>
      </c>
      <c r="SPV155" s="92"/>
      <c r="SPW155" s="92"/>
      <c r="SPX155" s="92"/>
      <c r="SPY155" s="92"/>
      <c r="SPZ155" s="92"/>
      <c r="SQA155" s="92"/>
      <c r="SQB155" s="92"/>
      <c r="SQC155" s="92" t="s">
        <v>197</v>
      </c>
      <c r="SQD155" s="92"/>
      <c r="SQE155" s="92"/>
      <c r="SQF155" s="92"/>
      <c r="SQG155" s="92"/>
      <c r="SQH155" s="92"/>
      <c r="SQI155" s="92"/>
      <c r="SQJ155" s="92"/>
      <c r="SQK155" s="92" t="s">
        <v>197</v>
      </c>
      <c r="SQL155" s="92"/>
      <c r="SQM155" s="92"/>
      <c r="SQN155" s="92"/>
      <c r="SQO155" s="92"/>
      <c r="SQP155" s="92"/>
      <c r="SQQ155" s="92"/>
      <c r="SQR155" s="92"/>
      <c r="SQS155" s="92" t="s">
        <v>197</v>
      </c>
      <c r="SQT155" s="92"/>
      <c r="SQU155" s="92"/>
      <c r="SQV155" s="92"/>
      <c r="SQW155" s="92"/>
      <c r="SQX155" s="92"/>
      <c r="SQY155" s="92"/>
      <c r="SQZ155" s="92"/>
      <c r="SRA155" s="92" t="s">
        <v>197</v>
      </c>
      <c r="SRB155" s="92"/>
      <c r="SRC155" s="92"/>
      <c r="SRD155" s="92"/>
      <c r="SRE155" s="92"/>
      <c r="SRF155" s="92"/>
      <c r="SRG155" s="92"/>
      <c r="SRH155" s="92"/>
      <c r="SRI155" s="92" t="s">
        <v>197</v>
      </c>
      <c r="SRJ155" s="92"/>
      <c r="SRK155" s="92"/>
      <c r="SRL155" s="92"/>
      <c r="SRM155" s="92"/>
      <c r="SRN155" s="92"/>
      <c r="SRO155" s="92"/>
      <c r="SRP155" s="92"/>
      <c r="SRQ155" s="92" t="s">
        <v>197</v>
      </c>
      <c r="SRR155" s="92"/>
      <c r="SRS155" s="92"/>
      <c r="SRT155" s="92"/>
      <c r="SRU155" s="92"/>
      <c r="SRV155" s="92"/>
      <c r="SRW155" s="92"/>
      <c r="SRX155" s="92"/>
      <c r="SRY155" s="92" t="s">
        <v>197</v>
      </c>
      <c r="SRZ155" s="92"/>
      <c r="SSA155" s="92"/>
      <c r="SSB155" s="92"/>
      <c r="SSC155" s="92"/>
      <c r="SSD155" s="92"/>
      <c r="SSE155" s="92"/>
      <c r="SSF155" s="92"/>
      <c r="SSG155" s="92" t="s">
        <v>197</v>
      </c>
      <c r="SSH155" s="92"/>
      <c r="SSI155" s="92"/>
      <c r="SSJ155" s="92"/>
      <c r="SSK155" s="92"/>
      <c r="SSL155" s="92"/>
      <c r="SSM155" s="92"/>
      <c r="SSN155" s="92"/>
      <c r="SSO155" s="92" t="s">
        <v>197</v>
      </c>
      <c r="SSP155" s="92"/>
      <c r="SSQ155" s="92"/>
      <c r="SSR155" s="92"/>
      <c r="SSS155" s="92"/>
      <c r="SST155" s="92"/>
      <c r="SSU155" s="92"/>
      <c r="SSV155" s="92"/>
      <c r="SSW155" s="92" t="s">
        <v>197</v>
      </c>
      <c r="SSX155" s="92"/>
      <c r="SSY155" s="92"/>
      <c r="SSZ155" s="92"/>
      <c r="STA155" s="92"/>
      <c r="STB155" s="92"/>
      <c r="STC155" s="92"/>
      <c r="STD155" s="92"/>
      <c r="STE155" s="92" t="s">
        <v>197</v>
      </c>
      <c r="STF155" s="92"/>
      <c r="STG155" s="92"/>
      <c r="STH155" s="92"/>
      <c r="STI155" s="92"/>
      <c r="STJ155" s="92"/>
      <c r="STK155" s="92"/>
      <c r="STL155" s="92"/>
      <c r="STM155" s="92" t="s">
        <v>197</v>
      </c>
      <c r="STN155" s="92"/>
      <c r="STO155" s="92"/>
      <c r="STP155" s="92"/>
      <c r="STQ155" s="92"/>
      <c r="STR155" s="92"/>
      <c r="STS155" s="92"/>
      <c r="STT155" s="92"/>
      <c r="STU155" s="92" t="s">
        <v>197</v>
      </c>
      <c r="STV155" s="92"/>
      <c r="STW155" s="92"/>
      <c r="STX155" s="92"/>
      <c r="STY155" s="92"/>
      <c r="STZ155" s="92"/>
      <c r="SUA155" s="92"/>
      <c r="SUB155" s="92"/>
      <c r="SUC155" s="92" t="s">
        <v>197</v>
      </c>
      <c r="SUD155" s="92"/>
      <c r="SUE155" s="92"/>
      <c r="SUF155" s="92"/>
      <c r="SUG155" s="92"/>
      <c r="SUH155" s="92"/>
      <c r="SUI155" s="92"/>
      <c r="SUJ155" s="92"/>
      <c r="SUK155" s="92" t="s">
        <v>197</v>
      </c>
      <c r="SUL155" s="92"/>
      <c r="SUM155" s="92"/>
      <c r="SUN155" s="92"/>
      <c r="SUO155" s="92"/>
      <c r="SUP155" s="92"/>
      <c r="SUQ155" s="92"/>
      <c r="SUR155" s="92"/>
      <c r="SUS155" s="92" t="s">
        <v>197</v>
      </c>
      <c r="SUT155" s="92"/>
      <c r="SUU155" s="92"/>
      <c r="SUV155" s="92"/>
      <c r="SUW155" s="92"/>
      <c r="SUX155" s="92"/>
      <c r="SUY155" s="92"/>
      <c r="SUZ155" s="92"/>
      <c r="SVA155" s="92" t="s">
        <v>197</v>
      </c>
      <c r="SVB155" s="92"/>
      <c r="SVC155" s="92"/>
      <c r="SVD155" s="92"/>
      <c r="SVE155" s="92"/>
      <c r="SVF155" s="92"/>
      <c r="SVG155" s="92"/>
      <c r="SVH155" s="92"/>
      <c r="SVI155" s="92" t="s">
        <v>197</v>
      </c>
      <c r="SVJ155" s="92"/>
      <c r="SVK155" s="92"/>
      <c r="SVL155" s="92"/>
      <c r="SVM155" s="92"/>
      <c r="SVN155" s="92"/>
      <c r="SVO155" s="92"/>
      <c r="SVP155" s="92"/>
      <c r="SVQ155" s="92" t="s">
        <v>197</v>
      </c>
      <c r="SVR155" s="92"/>
      <c r="SVS155" s="92"/>
      <c r="SVT155" s="92"/>
      <c r="SVU155" s="92"/>
      <c r="SVV155" s="92"/>
      <c r="SVW155" s="92"/>
      <c r="SVX155" s="92"/>
      <c r="SVY155" s="92" t="s">
        <v>197</v>
      </c>
      <c r="SVZ155" s="92"/>
      <c r="SWA155" s="92"/>
      <c r="SWB155" s="92"/>
      <c r="SWC155" s="92"/>
      <c r="SWD155" s="92"/>
      <c r="SWE155" s="92"/>
      <c r="SWF155" s="92"/>
      <c r="SWG155" s="92" t="s">
        <v>197</v>
      </c>
      <c r="SWH155" s="92"/>
      <c r="SWI155" s="92"/>
      <c r="SWJ155" s="92"/>
      <c r="SWK155" s="92"/>
      <c r="SWL155" s="92"/>
      <c r="SWM155" s="92"/>
      <c r="SWN155" s="92"/>
      <c r="SWO155" s="92" t="s">
        <v>197</v>
      </c>
      <c r="SWP155" s="92"/>
      <c r="SWQ155" s="92"/>
      <c r="SWR155" s="92"/>
      <c r="SWS155" s="92"/>
      <c r="SWT155" s="92"/>
      <c r="SWU155" s="92"/>
      <c r="SWV155" s="92"/>
      <c r="SWW155" s="92" t="s">
        <v>197</v>
      </c>
      <c r="SWX155" s="92"/>
      <c r="SWY155" s="92"/>
      <c r="SWZ155" s="92"/>
      <c r="SXA155" s="92"/>
      <c r="SXB155" s="92"/>
      <c r="SXC155" s="92"/>
      <c r="SXD155" s="92"/>
      <c r="SXE155" s="92" t="s">
        <v>197</v>
      </c>
      <c r="SXF155" s="92"/>
      <c r="SXG155" s="92"/>
      <c r="SXH155" s="92"/>
      <c r="SXI155" s="92"/>
      <c r="SXJ155" s="92"/>
      <c r="SXK155" s="92"/>
      <c r="SXL155" s="92"/>
      <c r="SXM155" s="92" t="s">
        <v>197</v>
      </c>
      <c r="SXN155" s="92"/>
      <c r="SXO155" s="92"/>
      <c r="SXP155" s="92"/>
      <c r="SXQ155" s="92"/>
      <c r="SXR155" s="92"/>
      <c r="SXS155" s="92"/>
      <c r="SXT155" s="92"/>
      <c r="SXU155" s="92" t="s">
        <v>197</v>
      </c>
      <c r="SXV155" s="92"/>
      <c r="SXW155" s="92"/>
      <c r="SXX155" s="92"/>
      <c r="SXY155" s="92"/>
      <c r="SXZ155" s="92"/>
      <c r="SYA155" s="92"/>
      <c r="SYB155" s="92"/>
      <c r="SYC155" s="92" t="s">
        <v>197</v>
      </c>
      <c r="SYD155" s="92"/>
      <c r="SYE155" s="92"/>
      <c r="SYF155" s="92"/>
      <c r="SYG155" s="92"/>
      <c r="SYH155" s="92"/>
      <c r="SYI155" s="92"/>
      <c r="SYJ155" s="92"/>
      <c r="SYK155" s="92" t="s">
        <v>197</v>
      </c>
      <c r="SYL155" s="92"/>
      <c r="SYM155" s="92"/>
      <c r="SYN155" s="92"/>
      <c r="SYO155" s="92"/>
      <c r="SYP155" s="92"/>
      <c r="SYQ155" s="92"/>
      <c r="SYR155" s="92"/>
      <c r="SYS155" s="92" t="s">
        <v>197</v>
      </c>
      <c r="SYT155" s="92"/>
      <c r="SYU155" s="92"/>
      <c r="SYV155" s="92"/>
      <c r="SYW155" s="92"/>
      <c r="SYX155" s="92"/>
      <c r="SYY155" s="92"/>
      <c r="SYZ155" s="92"/>
      <c r="SZA155" s="92" t="s">
        <v>197</v>
      </c>
      <c r="SZB155" s="92"/>
      <c r="SZC155" s="92"/>
      <c r="SZD155" s="92"/>
      <c r="SZE155" s="92"/>
      <c r="SZF155" s="92"/>
      <c r="SZG155" s="92"/>
      <c r="SZH155" s="92"/>
      <c r="SZI155" s="92" t="s">
        <v>197</v>
      </c>
      <c r="SZJ155" s="92"/>
      <c r="SZK155" s="92"/>
      <c r="SZL155" s="92"/>
      <c r="SZM155" s="92"/>
      <c r="SZN155" s="92"/>
      <c r="SZO155" s="92"/>
      <c r="SZP155" s="92"/>
      <c r="SZQ155" s="92" t="s">
        <v>197</v>
      </c>
      <c r="SZR155" s="92"/>
      <c r="SZS155" s="92"/>
      <c r="SZT155" s="92"/>
      <c r="SZU155" s="92"/>
      <c r="SZV155" s="92"/>
      <c r="SZW155" s="92"/>
      <c r="SZX155" s="92"/>
      <c r="SZY155" s="92" t="s">
        <v>197</v>
      </c>
      <c r="SZZ155" s="92"/>
      <c r="TAA155" s="92"/>
      <c r="TAB155" s="92"/>
      <c r="TAC155" s="92"/>
      <c r="TAD155" s="92"/>
      <c r="TAE155" s="92"/>
      <c r="TAF155" s="92"/>
      <c r="TAG155" s="92" t="s">
        <v>197</v>
      </c>
      <c r="TAH155" s="92"/>
      <c r="TAI155" s="92"/>
      <c r="TAJ155" s="92"/>
      <c r="TAK155" s="92"/>
      <c r="TAL155" s="92"/>
      <c r="TAM155" s="92"/>
      <c r="TAN155" s="92"/>
      <c r="TAO155" s="92" t="s">
        <v>197</v>
      </c>
      <c r="TAP155" s="92"/>
      <c r="TAQ155" s="92"/>
      <c r="TAR155" s="92"/>
      <c r="TAS155" s="92"/>
      <c r="TAT155" s="92"/>
      <c r="TAU155" s="92"/>
      <c r="TAV155" s="92"/>
      <c r="TAW155" s="92" t="s">
        <v>197</v>
      </c>
      <c r="TAX155" s="92"/>
      <c r="TAY155" s="92"/>
      <c r="TAZ155" s="92"/>
      <c r="TBA155" s="92"/>
      <c r="TBB155" s="92"/>
      <c r="TBC155" s="92"/>
      <c r="TBD155" s="92"/>
      <c r="TBE155" s="92" t="s">
        <v>197</v>
      </c>
      <c r="TBF155" s="92"/>
      <c r="TBG155" s="92"/>
      <c r="TBH155" s="92"/>
      <c r="TBI155" s="92"/>
      <c r="TBJ155" s="92"/>
      <c r="TBK155" s="92"/>
      <c r="TBL155" s="92"/>
      <c r="TBM155" s="92" t="s">
        <v>197</v>
      </c>
      <c r="TBN155" s="92"/>
      <c r="TBO155" s="92"/>
      <c r="TBP155" s="92"/>
      <c r="TBQ155" s="92"/>
      <c r="TBR155" s="92"/>
      <c r="TBS155" s="92"/>
      <c r="TBT155" s="92"/>
      <c r="TBU155" s="92" t="s">
        <v>197</v>
      </c>
      <c r="TBV155" s="92"/>
      <c r="TBW155" s="92"/>
      <c r="TBX155" s="92"/>
      <c r="TBY155" s="92"/>
      <c r="TBZ155" s="92"/>
      <c r="TCA155" s="92"/>
      <c r="TCB155" s="92"/>
      <c r="TCC155" s="92" t="s">
        <v>197</v>
      </c>
      <c r="TCD155" s="92"/>
      <c r="TCE155" s="92"/>
      <c r="TCF155" s="92"/>
      <c r="TCG155" s="92"/>
      <c r="TCH155" s="92"/>
      <c r="TCI155" s="92"/>
      <c r="TCJ155" s="92"/>
      <c r="TCK155" s="92" t="s">
        <v>197</v>
      </c>
      <c r="TCL155" s="92"/>
      <c r="TCM155" s="92"/>
      <c r="TCN155" s="92"/>
      <c r="TCO155" s="92"/>
      <c r="TCP155" s="92"/>
      <c r="TCQ155" s="92"/>
      <c r="TCR155" s="92"/>
      <c r="TCS155" s="92" t="s">
        <v>197</v>
      </c>
      <c r="TCT155" s="92"/>
      <c r="TCU155" s="92"/>
      <c r="TCV155" s="92"/>
      <c r="TCW155" s="92"/>
      <c r="TCX155" s="92"/>
      <c r="TCY155" s="92"/>
      <c r="TCZ155" s="92"/>
      <c r="TDA155" s="92" t="s">
        <v>197</v>
      </c>
      <c r="TDB155" s="92"/>
      <c r="TDC155" s="92"/>
      <c r="TDD155" s="92"/>
      <c r="TDE155" s="92"/>
      <c r="TDF155" s="92"/>
      <c r="TDG155" s="92"/>
      <c r="TDH155" s="92"/>
      <c r="TDI155" s="92" t="s">
        <v>197</v>
      </c>
      <c r="TDJ155" s="92"/>
      <c r="TDK155" s="92"/>
      <c r="TDL155" s="92"/>
      <c r="TDM155" s="92"/>
      <c r="TDN155" s="92"/>
      <c r="TDO155" s="92"/>
      <c r="TDP155" s="92"/>
      <c r="TDQ155" s="92" t="s">
        <v>197</v>
      </c>
      <c r="TDR155" s="92"/>
      <c r="TDS155" s="92"/>
      <c r="TDT155" s="92"/>
      <c r="TDU155" s="92"/>
      <c r="TDV155" s="92"/>
      <c r="TDW155" s="92"/>
      <c r="TDX155" s="92"/>
      <c r="TDY155" s="92" t="s">
        <v>197</v>
      </c>
      <c r="TDZ155" s="92"/>
      <c r="TEA155" s="92"/>
      <c r="TEB155" s="92"/>
      <c r="TEC155" s="92"/>
      <c r="TED155" s="92"/>
      <c r="TEE155" s="92"/>
      <c r="TEF155" s="92"/>
      <c r="TEG155" s="92" t="s">
        <v>197</v>
      </c>
      <c r="TEH155" s="92"/>
      <c r="TEI155" s="92"/>
      <c r="TEJ155" s="92"/>
      <c r="TEK155" s="92"/>
      <c r="TEL155" s="92"/>
      <c r="TEM155" s="92"/>
      <c r="TEN155" s="92"/>
      <c r="TEO155" s="92" t="s">
        <v>197</v>
      </c>
      <c r="TEP155" s="92"/>
      <c r="TEQ155" s="92"/>
      <c r="TER155" s="92"/>
      <c r="TES155" s="92"/>
      <c r="TET155" s="92"/>
      <c r="TEU155" s="92"/>
      <c r="TEV155" s="92"/>
      <c r="TEW155" s="92" t="s">
        <v>197</v>
      </c>
      <c r="TEX155" s="92"/>
      <c r="TEY155" s="92"/>
      <c r="TEZ155" s="92"/>
      <c r="TFA155" s="92"/>
      <c r="TFB155" s="92"/>
      <c r="TFC155" s="92"/>
      <c r="TFD155" s="92"/>
      <c r="TFE155" s="92" t="s">
        <v>197</v>
      </c>
      <c r="TFF155" s="92"/>
      <c r="TFG155" s="92"/>
      <c r="TFH155" s="92"/>
      <c r="TFI155" s="92"/>
      <c r="TFJ155" s="92"/>
      <c r="TFK155" s="92"/>
      <c r="TFL155" s="92"/>
      <c r="TFM155" s="92" t="s">
        <v>197</v>
      </c>
      <c r="TFN155" s="92"/>
      <c r="TFO155" s="92"/>
      <c r="TFP155" s="92"/>
      <c r="TFQ155" s="92"/>
      <c r="TFR155" s="92"/>
      <c r="TFS155" s="92"/>
      <c r="TFT155" s="92"/>
      <c r="TFU155" s="92" t="s">
        <v>197</v>
      </c>
      <c r="TFV155" s="92"/>
      <c r="TFW155" s="92"/>
      <c r="TFX155" s="92"/>
      <c r="TFY155" s="92"/>
      <c r="TFZ155" s="92"/>
      <c r="TGA155" s="92"/>
      <c r="TGB155" s="92"/>
      <c r="TGC155" s="92" t="s">
        <v>197</v>
      </c>
      <c r="TGD155" s="92"/>
      <c r="TGE155" s="92"/>
      <c r="TGF155" s="92"/>
      <c r="TGG155" s="92"/>
      <c r="TGH155" s="92"/>
      <c r="TGI155" s="92"/>
      <c r="TGJ155" s="92"/>
      <c r="TGK155" s="92" t="s">
        <v>197</v>
      </c>
      <c r="TGL155" s="92"/>
      <c r="TGM155" s="92"/>
      <c r="TGN155" s="92"/>
      <c r="TGO155" s="92"/>
      <c r="TGP155" s="92"/>
      <c r="TGQ155" s="92"/>
      <c r="TGR155" s="92"/>
      <c r="TGS155" s="92" t="s">
        <v>197</v>
      </c>
      <c r="TGT155" s="92"/>
      <c r="TGU155" s="92"/>
      <c r="TGV155" s="92"/>
      <c r="TGW155" s="92"/>
      <c r="TGX155" s="92"/>
      <c r="TGY155" s="92"/>
      <c r="TGZ155" s="92"/>
      <c r="THA155" s="92" t="s">
        <v>197</v>
      </c>
      <c r="THB155" s="92"/>
      <c r="THC155" s="92"/>
      <c r="THD155" s="92"/>
      <c r="THE155" s="92"/>
      <c r="THF155" s="92"/>
      <c r="THG155" s="92"/>
      <c r="THH155" s="92"/>
      <c r="THI155" s="92" t="s">
        <v>197</v>
      </c>
      <c r="THJ155" s="92"/>
      <c r="THK155" s="92"/>
      <c r="THL155" s="92"/>
      <c r="THM155" s="92"/>
      <c r="THN155" s="92"/>
      <c r="THO155" s="92"/>
      <c r="THP155" s="92"/>
      <c r="THQ155" s="92" t="s">
        <v>197</v>
      </c>
      <c r="THR155" s="92"/>
      <c r="THS155" s="92"/>
      <c r="THT155" s="92"/>
      <c r="THU155" s="92"/>
      <c r="THV155" s="92"/>
      <c r="THW155" s="92"/>
      <c r="THX155" s="92"/>
      <c r="THY155" s="92" t="s">
        <v>197</v>
      </c>
      <c r="THZ155" s="92"/>
      <c r="TIA155" s="92"/>
      <c r="TIB155" s="92"/>
      <c r="TIC155" s="92"/>
      <c r="TID155" s="92"/>
      <c r="TIE155" s="92"/>
      <c r="TIF155" s="92"/>
      <c r="TIG155" s="92" t="s">
        <v>197</v>
      </c>
      <c r="TIH155" s="92"/>
      <c r="TII155" s="92"/>
      <c r="TIJ155" s="92"/>
      <c r="TIK155" s="92"/>
      <c r="TIL155" s="92"/>
      <c r="TIM155" s="92"/>
      <c r="TIN155" s="92"/>
      <c r="TIO155" s="92" t="s">
        <v>197</v>
      </c>
      <c r="TIP155" s="92"/>
      <c r="TIQ155" s="92"/>
      <c r="TIR155" s="92"/>
      <c r="TIS155" s="92"/>
      <c r="TIT155" s="92"/>
      <c r="TIU155" s="92"/>
      <c r="TIV155" s="92"/>
      <c r="TIW155" s="92" t="s">
        <v>197</v>
      </c>
      <c r="TIX155" s="92"/>
      <c r="TIY155" s="92"/>
      <c r="TIZ155" s="92"/>
      <c r="TJA155" s="92"/>
      <c r="TJB155" s="92"/>
      <c r="TJC155" s="92"/>
      <c r="TJD155" s="92"/>
      <c r="TJE155" s="92" t="s">
        <v>197</v>
      </c>
      <c r="TJF155" s="92"/>
      <c r="TJG155" s="92"/>
      <c r="TJH155" s="92"/>
      <c r="TJI155" s="92"/>
      <c r="TJJ155" s="92"/>
      <c r="TJK155" s="92"/>
      <c r="TJL155" s="92"/>
      <c r="TJM155" s="92" t="s">
        <v>197</v>
      </c>
      <c r="TJN155" s="92"/>
      <c r="TJO155" s="92"/>
      <c r="TJP155" s="92"/>
      <c r="TJQ155" s="92"/>
      <c r="TJR155" s="92"/>
      <c r="TJS155" s="92"/>
      <c r="TJT155" s="92"/>
      <c r="TJU155" s="92" t="s">
        <v>197</v>
      </c>
      <c r="TJV155" s="92"/>
      <c r="TJW155" s="92"/>
      <c r="TJX155" s="92"/>
      <c r="TJY155" s="92"/>
      <c r="TJZ155" s="92"/>
      <c r="TKA155" s="92"/>
      <c r="TKB155" s="92"/>
      <c r="TKC155" s="92" t="s">
        <v>197</v>
      </c>
      <c r="TKD155" s="92"/>
      <c r="TKE155" s="92"/>
      <c r="TKF155" s="92"/>
      <c r="TKG155" s="92"/>
      <c r="TKH155" s="92"/>
      <c r="TKI155" s="92"/>
      <c r="TKJ155" s="92"/>
      <c r="TKK155" s="92" t="s">
        <v>197</v>
      </c>
      <c r="TKL155" s="92"/>
      <c r="TKM155" s="92"/>
      <c r="TKN155" s="92"/>
      <c r="TKO155" s="92"/>
      <c r="TKP155" s="92"/>
      <c r="TKQ155" s="92"/>
      <c r="TKR155" s="92"/>
      <c r="TKS155" s="92" t="s">
        <v>197</v>
      </c>
      <c r="TKT155" s="92"/>
      <c r="TKU155" s="92"/>
      <c r="TKV155" s="92"/>
      <c r="TKW155" s="92"/>
      <c r="TKX155" s="92"/>
      <c r="TKY155" s="92"/>
      <c r="TKZ155" s="92"/>
      <c r="TLA155" s="92" t="s">
        <v>197</v>
      </c>
      <c r="TLB155" s="92"/>
      <c r="TLC155" s="92"/>
      <c r="TLD155" s="92"/>
      <c r="TLE155" s="92"/>
      <c r="TLF155" s="92"/>
      <c r="TLG155" s="92"/>
      <c r="TLH155" s="92"/>
      <c r="TLI155" s="92" t="s">
        <v>197</v>
      </c>
      <c r="TLJ155" s="92"/>
      <c r="TLK155" s="92"/>
      <c r="TLL155" s="92"/>
      <c r="TLM155" s="92"/>
      <c r="TLN155" s="92"/>
      <c r="TLO155" s="92"/>
      <c r="TLP155" s="92"/>
      <c r="TLQ155" s="92" t="s">
        <v>197</v>
      </c>
      <c r="TLR155" s="92"/>
      <c r="TLS155" s="92"/>
      <c r="TLT155" s="92"/>
      <c r="TLU155" s="92"/>
      <c r="TLV155" s="92"/>
      <c r="TLW155" s="92"/>
      <c r="TLX155" s="92"/>
      <c r="TLY155" s="92" t="s">
        <v>197</v>
      </c>
      <c r="TLZ155" s="92"/>
      <c r="TMA155" s="92"/>
      <c r="TMB155" s="92"/>
      <c r="TMC155" s="92"/>
      <c r="TMD155" s="92"/>
      <c r="TME155" s="92"/>
      <c r="TMF155" s="92"/>
      <c r="TMG155" s="92" t="s">
        <v>197</v>
      </c>
      <c r="TMH155" s="92"/>
      <c r="TMI155" s="92"/>
      <c r="TMJ155" s="92"/>
      <c r="TMK155" s="92"/>
      <c r="TML155" s="92"/>
      <c r="TMM155" s="92"/>
      <c r="TMN155" s="92"/>
      <c r="TMO155" s="92" t="s">
        <v>197</v>
      </c>
      <c r="TMP155" s="92"/>
      <c r="TMQ155" s="92"/>
      <c r="TMR155" s="92"/>
      <c r="TMS155" s="92"/>
      <c r="TMT155" s="92"/>
      <c r="TMU155" s="92"/>
      <c r="TMV155" s="92"/>
      <c r="TMW155" s="92" t="s">
        <v>197</v>
      </c>
      <c r="TMX155" s="92"/>
      <c r="TMY155" s="92"/>
      <c r="TMZ155" s="92"/>
      <c r="TNA155" s="92"/>
      <c r="TNB155" s="92"/>
      <c r="TNC155" s="92"/>
      <c r="TND155" s="92"/>
      <c r="TNE155" s="92" t="s">
        <v>197</v>
      </c>
      <c r="TNF155" s="92"/>
      <c r="TNG155" s="92"/>
      <c r="TNH155" s="92"/>
      <c r="TNI155" s="92"/>
      <c r="TNJ155" s="92"/>
      <c r="TNK155" s="92"/>
      <c r="TNL155" s="92"/>
      <c r="TNM155" s="92" t="s">
        <v>197</v>
      </c>
      <c r="TNN155" s="92"/>
      <c r="TNO155" s="92"/>
      <c r="TNP155" s="92"/>
      <c r="TNQ155" s="92"/>
      <c r="TNR155" s="92"/>
      <c r="TNS155" s="92"/>
      <c r="TNT155" s="92"/>
      <c r="TNU155" s="92" t="s">
        <v>197</v>
      </c>
      <c r="TNV155" s="92"/>
      <c r="TNW155" s="92"/>
      <c r="TNX155" s="92"/>
      <c r="TNY155" s="92"/>
      <c r="TNZ155" s="92"/>
      <c r="TOA155" s="92"/>
      <c r="TOB155" s="92"/>
      <c r="TOC155" s="92" t="s">
        <v>197</v>
      </c>
      <c r="TOD155" s="92"/>
      <c r="TOE155" s="92"/>
      <c r="TOF155" s="92"/>
      <c r="TOG155" s="92"/>
      <c r="TOH155" s="92"/>
      <c r="TOI155" s="92"/>
      <c r="TOJ155" s="92"/>
      <c r="TOK155" s="92" t="s">
        <v>197</v>
      </c>
      <c r="TOL155" s="92"/>
      <c r="TOM155" s="92"/>
      <c r="TON155" s="92"/>
      <c r="TOO155" s="92"/>
      <c r="TOP155" s="92"/>
      <c r="TOQ155" s="92"/>
      <c r="TOR155" s="92"/>
      <c r="TOS155" s="92" t="s">
        <v>197</v>
      </c>
      <c r="TOT155" s="92"/>
      <c r="TOU155" s="92"/>
      <c r="TOV155" s="92"/>
      <c r="TOW155" s="92"/>
      <c r="TOX155" s="92"/>
      <c r="TOY155" s="92"/>
      <c r="TOZ155" s="92"/>
      <c r="TPA155" s="92" t="s">
        <v>197</v>
      </c>
      <c r="TPB155" s="92"/>
      <c r="TPC155" s="92"/>
      <c r="TPD155" s="92"/>
      <c r="TPE155" s="92"/>
      <c r="TPF155" s="92"/>
      <c r="TPG155" s="92"/>
      <c r="TPH155" s="92"/>
      <c r="TPI155" s="92" t="s">
        <v>197</v>
      </c>
      <c r="TPJ155" s="92"/>
      <c r="TPK155" s="92"/>
      <c r="TPL155" s="92"/>
      <c r="TPM155" s="92"/>
      <c r="TPN155" s="92"/>
      <c r="TPO155" s="92"/>
      <c r="TPP155" s="92"/>
      <c r="TPQ155" s="92" t="s">
        <v>197</v>
      </c>
      <c r="TPR155" s="92"/>
      <c r="TPS155" s="92"/>
      <c r="TPT155" s="92"/>
      <c r="TPU155" s="92"/>
      <c r="TPV155" s="92"/>
      <c r="TPW155" s="92"/>
      <c r="TPX155" s="92"/>
      <c r="TPY155" s="92" t="s">
        <v>197</v>
      </c>
      <c r="TPZ155" s="92"/>
      <c r="TQA155" s="92"/>
      <c r="TQB155" s="92"/>
      <c r="TQC155" s="92"/>
      <c r="TQD155" s="92"/>
      <c r="TQE155" s="92"/>
      <c r="TQF155" s="92"/>
      <c r="TQG155" s="92" t="s">
        <v>197</v>
      </c>
      <c r="TQH155" s="92"/>
      <c r="TQI155" s="92"/>
      <c r="TQJ155" s="92"/>
      <c r="TQK155" s="92"/>
      <c r="TQL155" s="92"/>
      <c r="TQM155" s="92"/>
      <c r="TQN155" s="92"/>
      <c r="TQO155" s="92" t="s">
        <v>197</v>
      </c>
      <c r="TQP155" s="92"/>
      <c r="TQQ155" s="92"/>
      <c r="TQR155" s="92"/>
      <c r="TQS155" s="92"/>
      <c r="TQT155" s="92"/>
      <c r="TQU155" s="92"/>
      <c r="TQV155" s="92"/>
      <c r="TQW155" s="92" t="s">
        <v>197</v>
      </c>
      <c r="TQX155" s="92"/>
      <c r="TQY155" s="92"/>
      <c r="TQZ155" s="92"/>
      <c r="TRA155" s="92"/>
      <c r="TRB155" s="92"/>
      <c r="TRC155" s="92"/>
      <c r="TRD155" s="92"/>
      <c r="TRE155" s="92" t="s">
        <v>197</v>
      </c>
      <c r="TRF155" s="92"/>
      <c r="TRG155" s="92"/>
      <c r="TRH155" s="92"/>
      <c r="TRI155" s="92"/>
      <c r="TRJ155" s="92"/>
      <c r="TRK155" s="92"/>
      <c r="TRL155" s="92"/>
      <c r="TRM155" s="92" t="s">
        <v>197</v>
      </c>
      <c r="TRN155" s="92"/>
      <c r="TRO155" s="92"/>
      <c r="TRP155" s="92"/>
      <c r="TRQ155" s="92"/>
      <c r="TRR155" s="92"/>
      <c r="TRS155" s="92"/>
      <c r="TRT155" s="92"/>
      <c r="TRU155" s="92" t="s">
        <v>197</v>
      </c>
      <c r="TRV155" s="92"/>
      <c r="TRW155" s="92"/>
      <c r="TRX155" s="92"/>
      <c r="TRY155" s="92"/>
      <c r="TRZ155" s="92"/>
      <c r="TSA155" s="92"/>
      <c r="TSB155" s="92"/>
      <c r="TSC155" s="92" t="s">
        <v>197</v>
      </c>
      <c r="TSD155" s="92"/>
      <c r="TSE155" s="92"/>
      <c r="TSF155" s="92"/>
      <c r="TSG155" s="92"/>
      <c r="TSH155" s="92"/>
      <c r="TSI155" s="92"/>
      <c r="TSJ155" s="92"/>
      <c r="TSK155" s="92" t="s">
        <v>197</v>
      </c>
      <c r="TSL155" s="92"/>
      <c r="TSM155" s="92"/>
      <c r="TSN155" s="92"/>
      <c r="TSO155" s="92"/>
      <c r="TSP155" s="92"/>
      <c r="TSQ155" s="92"/>
      <c r="TSR155" s="92"/>
      <c r="TSS155" s="92" t="s">
        <v>197</v>
      </c>
      <c r="TST155" s="92"/>
      <c r="TSU155" s="92"/>
      <c r="TSV155" s="92"/>
      <c r="TSW155" s="92"/>
      <c r="TSX155" s="92"/>
      <c r="TSY155" s="92"/>
      <c r="TSZ155" s="92"/>
      <c r="TTA155" s="92" t="s">
        <v>197</v>
      </c>
      <c r="TTB155" s="92"/>
      <c r="TTC155" s="92"/>
      <c r="TTD155" s="92"/>
      <c r="TTE155" s="92"/>
      <c r="TTF155" s="92"/>
      <c r="TTG155" s="92"/>
      <c r="TTH155" s="92"/>
      <c r="TTI155" s="92" t="s">
        <v>197</v>
      </c>
      <c r="TTJ155" s="92"/>
      <c r="TTK155" s="92"/>
      <c r="TTL155" s="92"/>
      <c r="TTM155" s="92"/>
      <c r="TTN155" s="92"/>
      <c r="TTO155" s="92"/>
      <c r="TTP155" s="92"/>
      <c r="TTQ155" s="92" t="s">
        <v>197</v>
      </c>
      <c r="TTR155" s="92"/>
      <c r="TTS155" s="92"/>
      <c r="TTT155" s="92"/>
      <c r="TTU155" s="92"/>
      <c r="TTV155" s="92"/>
      <c r="TTW155" s="92"/>
      <c r="TTX155" s="92"/>
      <c r="TTY155" s="92" t="s">
        <v>197</v>
      </c>
      <c r="TTZ155" s="92"/>
      <c r="TUA155" s="92"/>
      <c r="TUB155" s="92"/>
      <c r="TUC155" s="92"/>
      <c r="TUD155" s="92"/>
      <c r="TUE155" s="92"/>
      <c r="TUF155" s="92"/>
      <c r="TUG155" s="92" t="s">
        <v>197</v>
      </c>
      <c r="TUH155" s="92"/>
      <c r="TUI155" s="92"/>
      <c r="TUJ155" s="92"/>
      <c r="TUK155" s="92"/>
      <c r="TUL155" s="92"/>
      <c r="TUM155" s="92"/>
      <c r="TUN155" s="92"/>
      <c r="TUO155" s="92" t="s">
        <v>197</v>
      </c>
      <c r="TUP155" s="92"/>
      <c r="TUQ155" s="92"/>
      <c r="TUR155" s="92"/>
      <c r="TUS155" s="92"/>
      <c r="TUT155" s="92"/>
      <c r="TUU155" s="92"/>
      <c r="TUV155" s="92"/>
      <c r="TUW155" s="92" t="s">
        <v>197</v>
      </c>
      <c r="TUX155" s="92"/>
      <c r="TUY155" s="92"/>
      <c r="TUZ155" s="92"/>
      <c r="TVA155" s="92"/>
      <c r="TVB155" s="92"/>
      <c r="TVC155" s="92"/>
      <c r="TVD155" s="92"/>
      <c r="TVE155" s="92" t="s">
        <v>197</v>
      </c>
      <c r="TVF155" s="92"/>
      <c r="TVG155" s="92"/>
      <c r="TVH155" s="92"/>
      <c r="TVI155" s="92"/>
      <c r="TVJ155" s="92"/>
      <c r="TVK155" s="92"/>
      <c r="TVL155" s="92"/>
      <c r="TVM155" s="92" t="s">
        <v>197</v>
      </c>
      <c r="TVN155" s="92"/>
      <c r="TVO155" s="92"/>
      <c r="TVP155" s="92"/>
      <c r="TVQ155" s="92"/>
      <c r="TVR155" s="92"/>
      <c r="TVS155" s="92"/>
      <c r="TVT155" s="92"/>
      <c r="TVU155" s="92" t="s">
        <v>197</v>
      </c>
      <c r="TVV155" s="92"/>
      <c r="TVW155" s="92"/>
      <c r="TVX155" s="92"/>
      <c r="TVY155" s="92"/>
      <c r="TVZ155" s="92"/>
      <c r="TWA155" s="92"/>
      <c r="TWB155" s="92"/>
      <c r="TWC155" s="92" t="s">
        <v>197</v>
      </c>
      <c r="TWD155" s="92"/>
      <c r="TWE155" s="92"/>
      <c r="TWF155" s="92"/>
      <c r="TWG155" s="92"/>
      <c r="TWH155" s="92"/>
      <c r="TWI155" s="92"/>
      <c r="TWJ155" s="92"/>
      <c r="TWK155" s="92" t="s">
        <v>197</v>
      </c>
      <c r="TWL155" s="92"/>
      <c r="TWM155" s="92"/>
      <c r="TWN155" s="92"/>
      <c r="TWO155" s="92"/>
      <c r="TWP155" s="92"/>
      <c r="TWQ155" s="92"/>
      <c r="TWR155" s="92"/>
      <c r="TWS155" s="92" t="s">
        <v>197</v>
      </c>
      <c r="TWT155" s="92"/>
      <c r="TWU155" s="92"/>
      <c r="TWV155" s="92"/>
      <c r="TWW155" s="92"/>
      <c r="TWX155" s="92"/>
      <c r="TWY155" s="92"/>
      <c r="TWZ155" s="92"/>
      <c r="TXA155" s="92" t="s">
        <v>197</v>
      </c>
      <c r="TXB155" s="92"/>
      <c r="TXC155" s="92"/>
      <c r="TXD155" s="92"/>
      <c r="TXE155" s="92"/>
      <c r="TXF155" s="92"/>
      <c r="TXG155" s="92"/>
      <c r="TXH155" s="92"/>
      <c r="TXI155" s="92" t="s">
        <v>197</v>
      </c>
      <c r="TXJ155" s="92"/>
      <c r="TXK155" s="92"/>
      <c r="TXL155" s="92"/>
      <c r="TXM155" s="92"/>
      <c r="TXN155" s="92"/>
      <c r="TXO155" s="92"/>
      <c r="TXP155" s="92"/>
      <c r="TXQ155" s="92" t="s">
        <v>197</v>
      </c>
      <c r="TXR155" s="92"/>
      <c r="TXS155" s="92"/>
      <c r="TXT155" s="92"/>
      <c r="TXU155" s="92"/>
      <c r="TXV155" s="92"/>
      <c r="TXW155" s="92"/>
      <c r="TXX155" s="92"/>
      <c r="TXY155" s="92" t="s">
        <v>197</v>
      </c>
      <c r="TXZ155" s="92"/>
      <c r="TYA155" s="92"/>
      <c r="TYB155" s="92"/>
      <c r="TYC155" s="92"/>
      <c r="TYD155" s="92"/>
      <c r="TYE155" s="92"/>
      <c r="TYF155" s="92"/>
      <c r="TYG155" s="92" t="s">
        <v>197</v>
      </c>
      <c r="TYH155" s="92"/>
      <c r="TYI155" s="92"/>
      <c r="TYJ155" s="92"/>
      <c r="TYK155" s="92"/>
      <c r="TYL155" s="92"/>
      <c r="TYM155" s="92"/>
      <c r="TYN155" s="92"/>
      <c r="TYO155" s="92" t="s">
        <v>197</v>
      </c>
      <c r="TYP155" s="92"/>
      <c r="TYQ155" s="92"/>
      <c r="TYR155" s="92"/>
      <c r="TYS155" s="92"/>
      <c r="TYT155" s="92"/>
      <c r="TYU155" s="92"/>
      <c r="TYV155" s="92"/>
      <c r="TYW155" s="92" t="s">
        <v>197</v>
      </c>
      <c r="TYX155" s="92"/>
      <c r="TYY155" s="92"/>
      <c r="TYZ155" s="92"/>
      <c r="TZA155" s="92"/>
      <c r="TZB155" s="92"/>
      <c r="TZC155" s="92"/>
      <c r="TZD155" s="92"/>
      <c r="TZE155" s="92" t="s">
        <v>197</v>
      </c>
      <c r="TZF155" s="92"/>
      <c r="TZG155" s="92"/>
      <c r="TZH155" s="92"/>
      <c r="TZI155" s="92"/>
      <c r="TZJ155" s="92"/>
      <c r="TZK155" s="92"/>
      <c r="TZL155" s="92"/>
      <c r="TZM155" s="92" t="s">
        <v>197</v>
      </c>
      <c r="TZN155" s="92"/>
      <c r="TZO155" s="92"/>
      <c r="TZP155" s="92"/>
      <c r="TZQ155" s="92"/>
      <c r="TZR155" s="92"/>
      <c r="TZS155" s="92"/>
      <c r="TZT155" s="92"/>
      <c r="TZU155" s="92" t="s">
        <v>197</v>
      </c>
      <c r="TZV155" s="92"/>
      <c r="TZW155" s="92"/>
      <c r="TZX155" s="92"/>
      <c r="TZY155" s="92"/>
      <c r="TZZ155" s="92"/>
      <c r="UAA155" s="92"/>
      <c r="UAB155" s="92"/>
      <c r="UAC155" s="92" t="s">
        <v>197</v>
      </c>
      <c r="UAD155" s="92"/>
      <c r="UAE155" s="92"/>
      <c r="UAF155" s="92"/>
      <c r="UAG155" s="92"/>
      <c r="UAH155" s="92"/>
      <c r="UAI155" s="92"/>
      <c r="UAJ155" s="92"/>
      <c r="UAK155" s="92" t="s">
        <v>197</v>
      </c>
      <c r="UAL155" s="92"/>
      <c r="UAM155" s="92"/>
      <c r="UAN155" s="92"/>
      <c r="UAO155" s="92"/>
      <c r="UAP155" s="92"/>
      <c r="UAQ155" s="92"/>
      <c r="UAR155" s="92"/>
      <c r="UAS155" s="92" t="s">
        <v>197</v>
      </c>
      <c r="UAT155" s="92"/>
      <c r="UAU155" s="92"/>
      <c r="UAV155" s="92"/>
      <c r="UAW155" s="92"/>
      <c r="UAX155" s="92"/>
      <c r="UAY155" s="92"/>
      <c r="UAZ155" s="92"/>
      <c r="UBA155" s="92" t="s">
        <v>197</v>
      </c>
      <c r="UBB155" s="92"/>
      <c r="UBC155" s="92"/>
      <c r="UBD155" s="92"/>
      <c r="UBE155" s="92"/>
      <c r="UBF155" s="92"/>
      <c r="UBG155" s="92"/>
      <c r="UBH155" s="92"/>
      <c r="UBI155" s="92" t="s">
        <v>197</v>
      </c>
      <c r="UBJ155" s="92"/>
      <c r="UBK155" s="92"/>
      <c r="UBL155" s="92"/>
      <c r="UBM155" s="92"/>
      <c r="UBN155" s="92"/>
      <c r="UBO155" s="92"/>
      <c r="UBP155" s="92"/>
      <c r="UBQ155" s="92" t="s">
        <v>197</v>
      </c>
      <c r="UBR155" s="92"/>
      <c r="UBS155" s="92"/>
      <c r="UBT155" s="92"/>
      <c r="UBU155" s="92"/>
      <c r="UBV155" s="92"/>
      <c r="UBW155" s="92"/>
      <c r="UBX155" s="92"/>
      <c r="UBY155" s="92" t="s">
        <v>197</v>
      </c>
      <c r="UBZ155" s="92"/>
      <c r="UCA155" s="92"/>
      <c r="UCB155" s="92"/>
      <c r="UCC155" s="92"/>
      <c r="UCD155" s="92"/>
      <c r="UCE155" s="92"/>
      <c r="UCF155" s="92"/>
      <c r="UCG155" s="92" t="s">
        <v>197</v>
      </c>
      <c r="UCH155" s="92"/>
      <c r="UCI155" s="92"/>
      <c r="UCJ155" s="92"/>
      <c r="UCK155" s="92"/>
      <c r="UCL155" s="92"/>
      <c r="UCM155" s="92"/>
      <c r="UCN155" s="92"/>
      <c r="UCO155" s="92" t="s">
        <v>197</v>
      </c>
      <c r="UCP155" s="92"/>
      <c r="UCQ155" s="92"/>
      <c r="UCR155" s="92"/>
      <c r="UCS155" s="92"/>
      <c r="UCT155" s="92"/>
      <c r="UCU155" s="92"/>
      <c r="UCV155" s="92"/>
      <c r="UCW155" s="92" t="s">
        <v>197</v>
      </c>
      <c r="UCX155" s="92"/>
      <c r="UCY155" s="92"/>
      <c r="UCZ155" s="92"/>
      <c r="UDA155" s="92"/>
      <c r="UDB155" s="92"/>
      <c r="UDC155" s="92"/>
      <c r="UDD155" s="92"/>
      <c r="UDE155" s="92" t="s">
        <v>197</v>
      </c>
      <c r="UDF155" s="92"/>
      <c r="UDG155" s="92"/>
      <c r="UDH155" s="92"/>
      <c r="UDI155" s="92"/>
      <c r="UDJ155" s="92"/>
      <c r="UDK155" s="92"/>
      <c r="UDL155" s="92"/>
      <c r="UDM155" s="92" t="s">
        <v>197</v>
      </c>
      <c r="UDN155" s="92"/>
      <c r="UDO155" s="92"/>
      <c r="UDP155" s="92"/>
      <c r="UDQ155" s="92"/>
      <c r="UDR155" s="92"/>
      <c r="UDS155" s="92"/>
      <c r="UDT155" s="92"/>
      <c r="UDU155" s="92" t="s">
        <v>197</v>
      </c>
      <c r="UDV155" s="92"/>
      <c r="UDW155" s="92"/>
      <c r="UDX155" s="92"/>
      <c r="UDY155" s="92"/>
      <c r="UDZ155" s="92"/>
      <c r="UEA155" s="92"/>
      <c r="UEB155" s="92"/>
      <c r="UEC155" s="92" t="s">
        <v>197</v>
      </c>
      <c r="UED155" s="92"/>
      <c r="UEE155" s="92"/>
      <c r="UEF155" s="92"/>
      <c r="UEG155" s="92"/>
      <c r="UEH155" s="92"/>
      <c r="UEI155" s="92"/>
      <c r="UEJ155" s="92"/>
      <c r="UEK155" s="92" t="s">
        <v>197</v>
      </c>
      <c r="UEL155" s="92"/>
      <c r="UEM155" s="92"/>
      <c r="UEN155" s="92"/>
      <c r="UEO155" s="92"/>
      <c r="UEP155" s="92"/>
      <c r="UEQ155" s="92"/>
      <c r="UER155" s="92"/>
      <c r="UES155" s="92" t="s">
        <v>197</v>
      </c>
      <c r="UET155" s="92"/>
      <c r="UEU155" s="92"/>
      <c r="UEV155" s="92"/>
      <c r="UEW155" s="92"/>
      <c r="UEX155" s="92"/>
      <c r="UEY155" s="92"/>
      <c r="UEZ155" s="92"/>
      <c r="UFA155" s="92" t="s">
        <v>197</v>
      </c>
      <c r="UFB155" s="92"/>
      <c r="UFC155" s="92"/>
      <c r="UFD155" s="92"/>
      <c r="UFE155" s="92"/>
      <c r="UFF155" s="92"/>
      <c r="UFG155" s="92"/>
      <c r="UFH155" s="92"/>
      <c r="UFI155" s="92" t="s">
        <v>197</v>
      </c>
      <c r="UFJ155" s="92"/>
      <c r="UFK155" s="92"/>
      <c r="UFL155" s="92"/>
      <c r="UFM155" s="92"/>
      <c r="UFN155" s="92"/>
      <c r="UFO155" s="92"/>
      <c r="UFP155" s="92"/>
      <c r="UFQ155" s="92" t="s">
        <v>197</v>
      </c>
      <c r="UFR155" s="92"/>
      <c r="UFS155" s="92"/>
      <c r="UFT155" s="92"/>
      <c r="UFU155" s="92"/>
      <c r="UFV155" s="92"/>
      <c r="UFW155" s="92"/>
      <c r="UFX155" s="92"/>
      <c r="UFY155" s="92" t="s">
        <v>197</v>
      </c>
      <c r="UFZ155" s="92"/>
      <c r="UGA155" s="92"/>
      <c r="UGB155" s="92"/>
      <c r="UGC155" s="92"/>
      <c r="UGD155" s="92"/>
      <c r="UGE155" s="92"/>
      <c r="UGF155" s="92"/>
      <c r="UGG155" s="92" t="s">
        <v>197</v>
      </c>
      <c r="UGH155" s="92"/>
      <c r="UGI155" s="92"/>
      <c r="UGJ155" s="92"/>
      <c r="UGK155" s="92"/>
      <c r="UGL155" s="92"/>
      <c r="UGM155" s="92"/>
      <c r="UGN155" s="92"/>
      <c r="UGO155" s="92" t="s">
        <v>197</v>
      </c>
      <c r="UGP155" s="92"/>
      <c r="UGQ155" s="92"/>
      <c r="UGR155" s="92"/>
      <c r="UGS155" s="92"/>
      <c r="UGT155" s="92"/>
      <c r="UGU155" s="92"/>
      <c r="UGV155" s="92"/>
      <c r="UGW155" s="92" t="s">
        <v>197</v>
      </c>
      <c r="UGX155" s="92"/>
      <c r="UGY155" s="92"/>
      <c r="UGZ155" s="92"/>
      <c r="UHA155" s="92"/>
      <c r="UHB155" s="92"/>
      <c r="UHC155" s="92"/>
      <c r="UHD155" s="92"/>
      <c r="UHE155" s="92" t="s">
        <v>197</v>
      </c>
      <c r="UHF155" s="92"/>
      <c r="UHG155" s="92"/>
      <c r="UHH155" s="92"/>
      <c r="UHI155" s="92"/>
      <c r="UHJ155" s="92"/>
      <c r="UHK155" s="92"/>
      <c r="UHL155" s="92"/>
      <c r="UHM155" s="92" t="s">
        <v>197</v>
      </c>
      <c r="UHN155" s="92"/>
      <c r="UHO155" s="92"/>
      <c r="UHP155" s="92"/>
      <c r="UHQ155" s="92"/>
      <c r="UHR155" s="92"/>
      <c r="UHS155" s="92"/>
      <c r="UHT155" s="92"/>
      <c r="UHU155" s="92" t="s">
        <v>197</v>
      </c>
      <c r="UHV155" s="92"/>
      <c r="UHW155" s="92"/>
      <c r="UHX155" s="92"/>
      <c r="UHY155" s="92"/>
      <c r="UHZ155" s="92"/>
      <c r="UIA155" s="92"/>
      <c r="UIB155" s="92"/>
      <c r="UIC155" s="92" t="s">
        <v>197</v>
      </c>
      <c r="UID155" s="92"/>
      <c r="UIE155" s="92"/>
      <c r="UIF155" s="92"/>
      <c r="UIG155" s="92"/>
      <c r="UIH155" s="92"/>
      <c r="UII155" s="92"/>
      <c r="UIJ155" s="92"/>
      <c r="UIK155" s="92" t="s">
        <v>197</v>
      </c>
      <c r="UIL155" s="92"/>
      <c r="UIM155" s="92"/>
      <c r="UIN155" s="92"/>
      <c r="UIO155" s="92"/>
      <c r="UIP155" s="92"/>
      <c r="UIQ155" s="92"/>
      <c r="UIR155" s="92"/>
      <c r="UIS155" s="92" t="s">
        <v>197</v>
      </c>
      <c r="UIT155" s="92"/>
      <c r="UIU155" s="92"/>
      <c r="UIV155" s="92"/>
      <c r="UIW155" s="92"/>
      <c r="UIX155" s="92"/>
      <c r="UIY155" s="92"/>
      <c r="UIZ155" s="92"/>
      <c r="UJA155" s="92" t="s">
        <v>197</v>
      </c>
      <c r="UJB155" s="92"/>
      <c r="UJC155" s="92"/>
      <c r="UJD155" s="92"/>
      <c r="UJE155" s="92"/>
      <c r="UJF155" s="92"/>
      <c r="UJG155" s="92"/>
      <c r="UJH155" s="92"/>
      <c r="UJI155" s="92" t="s">
        <v>197</v>
      </c>
      <c r="UJJ155" s="92"/>
      <c r="UJK155" s="92"/>
      <c r="UJL155" s="92"/>
      <c r="UJM155" s="92"/>
      <c r="UJN155" s="92"/>
      <c r="UJO155" s="92"/>
      <c r="UJP155" s="92"/>
      <c r="UJQ155" s="92" t="s">
        <v>197</v>
      </c>
      <c r="UJR155" s="92"/>
      <c r="UJS155" s="92"/>
      <c r="UJT155" s="92"/>
      <c r="UJU155" s="92"/>
      <c r="UJV155" s="92"/>
      <c r="UJW155" s="92"/>
      <c r="UJX155" s="92"/>
      <c r="UJY155" s="92" t="s">
        <v>197</v>
      </c>
      <c r="UJZ155" s="92"/>
      <c r="UKA155" s="92"/>
      <c r="UKB155" s="92"/>
      <c r="UKC155" s="92"/>
      <c r="UKD155" s="92"/>
      <c r="UKE155" s="92"/>
      <c r="UKF155" s="92"/>
      <c r="UKG155" s="92" t="s">
        <v>197</v>
      </c>
      <c r="UKH155" s="92"/>
      <c r="UKI155" s="92"/>
      <c r="UKJ155" s="92"/>
      <c r="UKK155" s="92"/>
      <c r="UKL155" s="92"/>
      <c r="UKM155" s="92"/>
      <c r="UKN155" s="92"/>
      <c r="UKO155" s="92" t="s">
        <v>197</v>
      </c>
      <c r="UKP155" s="92"/>
      <c r="UKQ155" s="92"/>
      <c r="UKR155" s="92"/>
      <c r="UKS155" s="92"/>
      <c r="UKT155" s="92"/>
      <c r="UKU155" s="92"/>
      <c r="UKV155" s="92"/>
      <c r="UKW155" s="92" t="s">
        <v>197</v>
      </c>
      <c r="UKX155" s="92"/>
      <c r="UKY155" s="92"/>
      <c r="UKZ155" s="92"/>
      <c r="ULA155" s="92"/>
      <c r="ULB155" s="92"/>
      <c r="ULC155" s="92"/>
      <c r="ULD155" s="92"/>
      <c r="ULE155" s="92" t="s">
        <v>197</v>
      </c>
      <c r="ULF155" s="92"/>
      <c r="ULG155" s="92"/>
      <c r="ULH155" s="92"/>
      <c r="ULI155" s="92"/>
      <c r="ULJ155" s="92"/>
      <c r="ULK155" s="92"/>
      <c r="ULL155" s="92"/>
      <c r="ULM155" s="92" t="s">
        <v>197</v>
      </c>
      <c r="ULN155" s="92"/>
      <c r="ULO155" s="92"/>
      <c r="ULP155" s="92"/>
      <c r="ULQ155" s="92"/>
      <c r="ULR155" s="92"/>
      <c r="ULS155" s="92"/>
      <c r="ULT155" s="92"/>
      <c r="ULU155" s="92" t="s">
        <v>197</v>
      </c>
      <c r="ULV155" s="92"/>
      <c r="ULW155" s="92"/>
      <c r="ULX155" s="92"/>
      <c r="ULY155" s="92"/>
      <c r="ULZ155" s="92"/>
      <c r="UMA155" s="92"/>
      <c r="UMB155" s="92"/>
      <c r="UMC155" s="92" t="s">
        <v>197</v>
      </c>
      <c r="UMD155" s="92"/>
      <c r="UME155" s="92"/>
      <c r="UMF155" s="92"/>
      <c r="UMG155" s="92"/>
      <c r="UMH155" s="92"/>
      <c r="UMI155" s="92"/>
      <c r="UMJ155" s="92"/>
      <c r="UMK155" s="92" t="s">
        <v>197</v>
      </c>
      <c r="UML155" s="92"/>
      <c r="UMM155" s="92"/>
      <c r="UMN155" s="92"/>
      <c r="UMO155" s="92"/>
      <c r="UMP155" s="92"/>
      <c r="UMQ155" s="92"/>
      <c r="UMR155" s="92"/>
      <c r="UMS155" s="92" t="s">
        <v>197</v>
      </c>
      <c r="UMT155" s="92"/>
      <c r="UMU155" s="92"/>
      <c r="UMV155" s="92"/>
      <c r="UMW155" s="92"/>
      <c r="UMX155" s="92"/>
      <c r="UMY155" s="92"/>
      <c r="UMZ155" s="92"/>
      <c r="UNA155" s="92" t="s">
        <v>197</v>
      </c>
      <c r="UNB155" s="92"/>
      <c r="UNC155" s="92"/>
      <c r="UND155" s="92"/>
      <c r="UNE155" s="92"/>
      <c r="UNF155" s="92"/>
      <c r="UNG155" s="92"/>
      <c r="UNH155" s="92"/>
      <c r="UNI155" s="92" t="s">
        <v>197</v>
      </c>
      <c r="UNJ155" s="92"/>
      <c r="UNK155" s="92"/>
      <c r="UNL155" s="92"/>
      <c r="UNM155" s="92"/>
      <c r="UNN155" s="92"/>
      <c r="UNO155" s="92"/>
      <c r="UNP155" s="92"/>
      <c r="UNQ155" s="92" t="s">
        <v>197</v>
      </c>
      <c r="UNR155" s="92"/>
      <c r="UNS155" s="92"/>
      <c r="UNT155" s="92"/>
      <c r="UNU155" s="92"/>
      <c r="UNV155" s="92"/>
      <c r="UNW155" s="92"/>
      <c r="UNX155" s="92"/>
      <c r="UNY155" s="92" t="s">
        <v>197</v>
      </c>
      <c r="UNZ155" s="92"/>
      <c r="UOA155" s="92"/>
      <c r="UOB155" s="92"/>
      <c r="UOC155" s="92"/>
      <c r="UOD155" s="92"/>
      <c r="UOE155" s="92"/>
      <c r="UOF155" s="92"/>
      <c r="UOG155" s="92" t="s">
        <v>197</v>
      </c>
      <c r="UOH155" s="92"/>
      <c r="UOI155" s="92"/>
      <c r="UOJ155" s="92"/>
      <c r="UOK155" s="92"/>
      <c r="UOL155" s="92"/>
      <c r="UOM155" s="92"/>
      <c r="UON155" s="92"/>
      <c r="UOO155" s="92" t="s">
        <v>197</v>
      </c>
      <c r="UOP155" s="92"/>
      <c r="UOQ155" s="92"/>
      <c r="UOR155" s="92"/>
      <c r="UOS155" s="92"/>
      <c r="UOT155" s="92"/>
      <c r="UOU155" s="92"/>
      <c r="UOV155" s="92"/>
      <c r="UOW155" s="92" t="s">
        <v>197</v>
      </c>
      <c r="UOX155" s="92"/>
      <c r="UOY155" s="92"/>
      <c r="UOZ155" s="92"/>
      <c r="UPA155" s="92"/>
      <c r="UPB155" s="92"/>
      <c r="UPC155" s="92"/>
      <c r="UPD155" s="92"/>
      <c r="UPE155" s="92" t="s">
        <v>197</v>
      </c>
      <c r="UPF155" s="92"/>
      <c r="UPG155" s="92"/>
      <c r="UPH155" s="92"/>
      <c r="UPI155" s="92"/>
      <c r="UPJ155" s="92"/>
      <c r="UPK155" s="92"/>
      <c r="UPL155" s="92"/>
      <c r="UPM155" s="92" t="s">
        <v>197</v>
      </c>
      <c r="UPN155" s="92"/>
      <c r="UPO155" s="92"/>
      <c r="UPP155" s="92"/>
      <c r="UPQ155" s="92"/>
      <c r="UPR155" s="92"/>
      <c r="UPS155" s="92"/>
      <c r="UPT155" s="92"/>
      <c r="UPU155" s="92" t="s">
        <v>197</v>
      </c>
      <c r="UPV155" s="92"/>
      <c r="UPW155" s="92"/>
      <c r="UPX155" s="92"/>
      <c r="UPY155" s="92"/>
      <c r="UPZ155" s="92"/>
      <c r="UQA155" s="92"/>
      <c r="UQB155" s="92"/>
      <c r="UQC155" s="92" t="s">
        <v>197</v>
      </c>
      <c r="UQD155" s="92"/>
      <c r="UQE155" s="92"/>
      <c r="UQF155" s="92"/>
      <c r="UQG155" s="92"/>
      <c r="UQH155" s="92"/>
      <c r="UQI155" s="92"/>
      <c r="UQJ155" s="92"/>
      <c r="UQK155" s="92" t="s">
        <v>197</v>
      </c>
      <c r="UQL155" s="92"/>
      <c r="UQM155" s="92"/>
      <c r="UQN155" s="92"/>
      <c r="UQO155" s="92"/>
      <c r="UQP155" s="92"/>
      <c r="UQQ155" s="92"/>
      <c r="UQR155" s="92"/>
      <c r="UQS155" s="92" t="s">
        <v>197</v>
      </c>
      <c r="UQT155" s="92"/>
      <c r="UQU155" s="92"/>
      <c r="UQV155" s="92"/>
      <c r="UQW155" s="92"/>
      <c r="UQX155" s="92"/>
      <c r="UQY155" s="92"/>
      <c r="UQZ155" s="92"/>
      <c r="URA155" s="92" t="s">
        <v>197</v>
      </c>
      <c r="URB155" s="92"/>
      <c r="URC155" s="92"/>
      <c r="URD155" s="92"/>
      <c r="URE155" s="92"/>
      <c r="URF155" s="92"/>
      <c r="URG155" s="92"/>
      <c r="URH155" s="92"/>
      <c r="URI155" s="92" t="s">
        <v>197</v>
      </c>
      <c r="URJ155" s="92"/>
      <c r="URK155" s="92"/>
      <c r="URL155" s="92"/>
      <c r="URM155" s="92"/>
      <c r="URN155" s="92"/>
      <c r="URO155" s="92"/>
      <c r="URP155" s="92"/>
      <c r="URQ155" s="92" t="s">
        <v>197</v>
      </c>
      <c r="URR155" s="92"/>
      <c r="URS155" s="92"/>
      <c r="URT155" s="92"/>
      <c r="URU155" s="92"/>
      <c r="URV155" s="92"/>
      <c r="URW155" s="92"/>
      <c r="URX155" s="92"/>
      <c r="URY155" s="92" t="s">
        <v>197</v>
      </c>
      <c r="URZ155" s="92"/>
      <c r="USA155" s="92"/>
      <c r="USB155" s="92"/>
      <c r="USC155" s="92"/>
      <c r="USD155" s="92"/>
      <c r="USE155" s="92"/>
      <c r="USF155" s="92"/>
      <c r="USG155" s="92" t="s">
        <v>197</v>
      </c>
      <c r="USH155" s="92"/>
      <c r="USI155" s="92"/>
      <c r="USJ155" s="92"/>
      <c r="USK155" s="92"/>
      <c r="USL155" s="92"/>
      <c r="USM155" s="92"/>
      <c r="USN155" s="92"/>
      <c r="USO155" s="92" t="s">
        <v>197</v>
      </c>
      <c r="USP155" s="92"/>
      <c r="USQ155" s="92"/>
      <c r="USR155" s="92"/>
      <c r="USS155" s="92"/>
      <c r="UST155" s="92"/>
      <c r="USU155" s="92"/>
      <c r="USV155" s="92"/>
      <c r="USW155" s="92" t="s">
        <v>197</v>
      </c>
      <c r="USX155" s="92"/>
      <c r="USY155" s="92"/>
      <c r="USZ155" s="92"/>
      <c r="UTA155" s="92"/>
      <c r="UTB155" s="92"/>
      <c r="UTC155" s="92"/>
      <c r="UTD155" s="92"/>
      <c r="UTE155" s="92" t="s">
        <v>197</v>
      </c>
      <c r="UTF155" s="92"/>
      <c r="UTG155" s="92"/>
      <c r="UTH155" s="92"/>
      <c r="UTI155" s="92"/>
      <c r="UTJ155" s="92"/>
      <c r="UTK155" s="92"/>
      <c r="UTL155" s="92"/>
      <c r="UTM155" s="92" t="s">
        <v>197</v>
      </c>
      <c r="UTN155" s="92"/>
      <c r="UTO155" s="92"/>
      <c r="UTP155" s="92"/>
      <c r="UTQ155" s="92"/>
      <c r="UTR155" s="92"/>
      <c r="UTS155" s="92"/>
      <c r="UTT155" s="92"/>
      <c r="UTU155" s="92" t="s">
        <v>197</v>
      </c>
      <c r="UTV155" s="92"/>
      <c r="UTW155" s="92"/>
      <c r="UTX155" s="92"/>
      <c r="UTY155" s="92"/>
      <c r="UTZ155" s="92"/>
      <c r="UUA155" s="92"/>
      <c r="UUB155" s="92"/>
      <c r="UUC155" s="92" t="s">
        <v>197</v>
      </c>
      <c r="UUD155" s="92"/>
      <c r="UUE155" s="92"/>
      <c r="UUF155" s="92"/>
      <c r="UUG155" s="92"/>
      <c r="UUH155" s="92"/>
      <c r="UUI155" s="92"/>
      <c r="UUJ155" s="92"/>
      <c r="UUK155" s="92" t="s">
        <v>197</v>
      </c>
      <c r="UUL155" s="92"/>
      <c r="UUM155" s="92"/>
      <c r="UUN155" s="92"/>
      <c r="UUO155" s="92"/>
      <c r="UUP155" s="92"/>
      <c r="UUQ155" s="92"/>
      <c r="UUR155" s="92"/>
      <c r="UUS155" s="92" t="s">
        <v>197</v>
      </c>
      <c r="UUT155" s="92"/>
      <c r="UUU155" s="92"/>
      <c r="UUV155" s="92"/>
      <c r="UUW155" s="92"/>
      <c r="UUX155" s="92"/>
      <c r="UUY155" s="92"/>
      <c r="UUZ155" s="92"/>
      <c r="UVA155" s="92" t="s">
        <v>197</v>
      </c>
      <c r="UVB155" s="92"/>
      <c r="UVC155" s="92"/>
      <c r="UVD155" s="92"/>
      <c r="UVE155" s="92"/>
      <c r="UVF155" s="92"/>
      <c r="UVG155" s="92"/>
      <c r="UVH155" s="92"/>
      <c r="UVI155" s="92" t="s">
        <v>197</v>
      </c>
      <c r="UVJ155" s="92"/>
      <c r="UVK155" s="92"/>
      <c r="UVL155" s="92"/>
      <c r="UVM155" s="92"/>
      <c r="UVN155" s="92"/>
      <c r="UVO155" s="92"/>
      <c r="UVP155" s="92"/>
      <c r="UVQ155" s="92" t="s">
        <v>197</v>
      </c>
      <c r="UVR155" s="92"/>
      <c r="UVS155" s="92"/>
      <c r="UVT155" s="92"/>
      <c r="UVU155" s="92"/>
      <c r="UVV155" s="92"/>
      <c r="UVW155" s="92"/>
      <c r="UVX155" s="92"/>
      <c r="UVY155" s="92" t="s">
        <v>197</v>
      </c>
      <c r="UVZ155" s="92"/>
      <c r="UWA155" s="92"/>
      <c r="UWB155" s="92"/>
      <c r="UWC155" s="92"/>
      <c r="UWD155" s="92"/>
      <c r="UWE155" s="92"/>
      <c r="UWF155" s="92"/>
      <c r="UWG155" s="92" t="s">
        <v>197</v>
      </c>
      <c r="UWH155" s="92"/>
      <c r="UWI155" s="92"/>
      <c r="UWJ155" s="92"/>
      <c r="UWK155" s="92"/>
      <c r="UWL155" s="92"/>
      <c r="UWM155" s="92"/>
      <c r="UWN155" s="92"/>
      <c r="UWO155" s="92" t="s">
        <v>197</v>
      </c>
      <c r="UWP155" s="92"/>
      <c r="UWQ155" s="92"/>
      <c r="UWR155" s="92"/>
      <c r="UWS155" s="92"/>
      <c r="UWT155" s="92"/>
      <c r="UWU155" s="92"/>
      <c r="UWV155" s="92"/>
      <c r="UWW155" s="92" t="s">
        <v>197</v>
      </c>
      <c r="UWX155" s="92"/>
      <c r="UWY155" s="92"/>
      <c r="UWZ155" s="92"/>
      <c r="UXA155" s="92"/>
      <c r="UXB155" s="92"/>
      <c r="UXC155" s="92"/>
      <c r="UXD155" s="92"/>
      <c r="UXE155" s="92" t="s">
        <v>197</v>
      </c>
      <c r="UXF155" s="92"/>
      <c r="UXG155" s="92"/>
      <c r="UXH155" s="92"/>
      <c r="UXI155" s="92"/>
      <c r="UXJ155" s="92"/>
      <c r="UXK155" s="92"/>
      <c r="UXL155" s="92"/>
      <c r="UXM155" s="92" t="s">
        <v>197</v>
      </c>
      <c r="UXN155" s="92"/>
      <c r="UXO155" s="92"/>
      <c r="UXP155" s="92"/>
      <c r="UXQ155" s="92"/>
      <c r="UXR155" s="92"/>
      <c r="UXS155" s="92"/>
      <c r="UXT155" s="92"/>
      <c r="UXU155" s="92" t="s">
        <v>197</v>
      </c>
      <c r="UXV155" s="92"/>
      <c r="UXW155" s="92"/>
      <c r="UXX155" s="92"/>
      <c r="UXY155" s="92"/>
      <c r="UXZ155" s="92"/>
      <c r="UYA155" s="92"/>
      <c r="UYB155" s="92"/>
      <c r="UYC155" s="92" t="s">
        <v>197</v>
      </c>
      <c r="UYD155" s="92"/>
      <c r="UYE155" s="92"/>
      <c r="UYF155" s="92"/>
      <c r="UYG155" s="92"/>
      <c r="UYH155" s="92"/>
      <c r="UYI155" s="92"/>
      <c r="UYJ155" s="92"/>
      <c r="UYK155" s="92" t="s">
        <v>197</v>
      </c>
      <c r="UYL155" s="92"/>
      <c r="UYM155" s="92"/>
      <c r="UYN155" s="92"/>
      <c r="UYO155" s="92"/>
      <c r="UYP155" s="92"/>
      <c r="UYQ155" s="92"/>
      <c r="UYR155" s="92"/>
      <c r="UYS155" s="92" t="s">
        <v>197</v>
      </c>
      <c r="UYT155" s="92"/>
      <c r="UYU155" s="92"/>
      <c r="UYV155" s="92"/>
      <c r="UYW155" s="92"/>
      <c r="UYX155" s="92"/>
      <c r="UYY155" s="92"/>
      <c r="UYZ155" s="92"/>
      <c r="UZA155" s="92" t="s">
        <v>197</v>
      </c>
      <c r="UZB155" s="92"/>
      <c r="UZC155" s="92"/>
      <c r="UZD155" s="92"/>
      <c r="UZE155" s="92"/>
      <c r="UZF155" s="92"/>
      <c r="UZG155" s="92"/>
      <c r="UZH155" s="92"/>
      <c r="UZI155" s="92" t="s">
        <v>197</v>
      </c>
      <c r="UZJ155" s="92"/>
      <c r="UZK155" s="92"/>
      <c r="UZL155" s="92"/>
      <c r="UZM155" s="92"/>
      <c r="UZN155" s="92"/>
      <c r="UZO155" s="92"/>
      <c r="UZP155" s="92"/>
      <c r="UZQ155" s="92" t="s">
        <v>197</v>
      </c>
      <c r="UZR155" s="92"/>
      <c r="UZS155" s="92"/>
      <c r="UZT155" s="92"/>
      <c r="UZU155" s="92"/>
      <c r="UZV155" s="92"/>
      <c r="UZW155" s="92"/>
      <c r="UZX155" s="92"/>
      <c r="UZY155" s="92" t="s">
        <v>197</v>
      </c>
      <c r="UZZ155" s="92"/>
      <c r="VAA155" s="92"/>
      <c r="VAB155" s="92"/>
      <c r="VAC155" s="92"/>
      <c r="VAD155" s="92"/>
      <c r="VAE155" s="92"/>
      <c r="VAF155" s="92"/>
      <c r="VAG155" s="92" t="s">
        <v>197</v>
      </c>
      <c r="VAH155" s="92"/>
      <c r="VAI155" s="92"/>
      <c r="VAJ155" s="92"/>
      <c r="VAK155" s="92"/>
      <c r="VAL155" s="92"/>
      <c r="VAM155" s="92"/>
      <c r="VAN155" s="92"/>
      <c r="VAO155" s="92" t="s">
        <v>197</v>
      </c>
      <c r="VAP155" s="92"/>
      <c r="VAQ155" s="92"/>
      <c r="VAR155" s="92"/>
      <c r="VAS155" s="92"/>
      <c r="VAT155" s="92"/>
      <c r="VAU155" s="92"/>
      <c r="VAV155" s="92"/>
      <c r="VAW155" s="92" t="s">
        <v>197</v>
      </c>
      <c r="VAX155" s="92"/>
      <c r="VAY155" s="92"/>
      <c r="VAZ155" s="92"/>
      <c r="VBA155" s="92"/>
      <c r="VBB155" s="92"/>
      <c r="VBC155" s="92"/>
      <c r="VBD155" s="92"/>
      <c r="VBE155" s="92" t="s">
        <v>197</v>
      </c>
      <c r="VBF155" s="92"/>
      <c r="VBG155" s="92"/>
      <c r="VBH155" s="92"/>
      <c r="VBI155" s="92"/>
      <c r="VBJ155" s="92"/>
      <c r="VBK155" s="92"/>
      <c r="VBL155" s="92"/>
      <c r="VBM155" s="92" t="s">
        <v>197</v>
      </c>
      <c r="VBN155" s="92"/>
      <c r="VBO155" s="92"/>
      <c r="VBP155" s="92"/>
      <c r="VBQ155" s="92"/>
      <c r="VBR155" s="92"/>
      <c r="VBS155" s="92"/>
      <c r="VBT155" s="92"/>
      <c r="VBU155" s="92" t="s">
        <v>197</v>
      </c>
      <c r="VBV155" s="92"/>
      <c r="VBW155" s="92"/>
      <c r="VBX155" s="92"/>
      <c r="VBY155" s="92"/>
      <c r="VBZ155" s="92"/>
      <c r="VCA155" s="92"/>
      <c r="VCB155" s="92"/>
      <c r="VCC155" s="92" t="s">
        <v>197</v>
      </c>
      <c r="VCD155" s="92"/>
      <c r="VCE155" s="92"/>
      <c r="VCF155" s="92"/>
      <c r="VCG155" s="92"/>
      <c r="VCH155" s="92"/>
      <c r="VCI155" s="92"/>
      <c r="VCJ155" s="92"/>
      <c r="VCK155" s="92" t="s">
        <v>197</v>
      </c>
      <c r="VCL155" s="92"/>
      <c r="VCM155" s="92"/>
      <c r="VCN155" s="92"/>
      <c r="VCO155" s="92"/>
      <c r="VCP155" s="92"/>
      <c r="VCQ155" s="92"/>
      <c r="VCR155" s="92"/>
      <c r="VCS155" s="92" t="s">
        <v>197</v>
      </c>
      <c r="VCT155" s="92"/>
      <c r="VCU155" s="92"/>
      <c r="VCV155" s="92"/>
      <c r="VCW155" s="92"/>
      <c r="VCX155" s="92"/>
      <c r="VCY155" s="92"/>
      <c r="VCZ155" s="92"/>
      <c r="VDA155" s="92" t="s">
        <v>197</v>
      </c>
      <c r="VDB155" s="92"/>
      <c r="VDC155" s="92"/>
      <c r="VDD155" s="92"/>
      <c r="VDE155" s="92"/>
      <c r="VDF155" s="92"/>
      <c r="VDG155" s="92"/>
      <c r="VDH155" s="92"/>
      <c r="VDI155" s="92" t="s">
        <v>197</v>
      </c>
      <c r="VDJ155" s="92"/>
      <c r="VDK155" s="92"/>
      <c r="VDL155" s="92"/>
      <c r="VDM155" s="92"/>
      <c r="VDN155" s="92"/>
      <c r="VDO155" s="92"/>
      <c r="VDP155" s="92"/>
      <c r="VDQ155" s="92" t="s">
        <v>197</v>
      </c>
      <c r="VDR155" s="92"/>
      <c r="VDS155" s="92"/>
      <c r="VDT155" s="92"/>
      <c r="VDU155" s="92"/>
      <c r="VDV155" s="92"/>
      <c r="VDW155" s="92"/>
      <c r="VDX155" s="92"/>
      <c r="VDY155" s="92" t="s">
        <v>197</v>
      </c>
      <c r="VDZ155" s="92"/>
      <c r="VEA155" s="92"/>
      <c r="VEB155" s="92"/>
      <c r="VEC155" s="92"/>
      <c r="VED155" s="92"/>
      <c r="VEE155" s="92"/>
      <c r="VEF155" s="92"/>
      <c r="VEG155" s="92" t="s">
        <v>197</v>
      </c>
      <c r="VEH155" s="92"/>
      <c r="VEI155" s="92"/>
      <c r="VEJ155" s="92"/>
      <c r="VEK155" s="92"/>
      <c r="VEL155" s="92"/>
      <c r="VEM155" s="92"/>
      <c r="VEN155" s="92"/>
      <c r="VEO155" s="92" t="s">
        <v>197</v>
      </c>
      <c r="VEP155" s="92"/>
      <c r="VEQ155" s="92"/>
      <c r="VER155" s="92"/>
      <c r="VES155" s="92"/>
      <c r="VET155" s="92"/>
      <c r="VEU155" s="92"/>
      <c r="VEV155" s="92"/>
      <c r="VEW155" s="92" t="s">
        <v>197</v>
      </c>
      <c r="VEX155" s="92"/>
      <c r="VEY155" s="92"/>
      <c r="VEZ155" s="92"/>
      <c r="VFA155" s="92"/>
      <c r="VFB155" s="92"/>
      <c r="VFC155" s="92"/>
      <c r="VFD155" s="92"/>
      <c r="VFE155" s="92" t="s">
        <v>197</v>
      </c>
      <c r="VFF155" s="92"/>
      <c r="VFG155" s="92"/>
      <c r="VFH155" s="92"/>
      <c r="VFI155" s="92"/>
      <c r="VFJ155" s="92"/>
      <c r="VFK155" s="92"/>
      <c r="VFL155" s="92"/>
      <c r="VFM155" s="92" t="s">
        <v>197</v>
      </c>
      <c r="VFN155" s="92"/>
      <c r="VFO155" s="92"/>
      <c r="VFP155" s="92"/>
      <c r="VFQ155" s="92"/>
      <c r="VFR155" s="92"/>
      <c r="VFS155" s="92"/>
      <c r="VFT155" s="92"/>
      <c r="VFU155" s="92" t="s">
        <v>197</v>
      </c>
      <c r="VFV155" s="92"/>
      <c r="VFW155" s="92"/>
      <c r="VFX155" s="92"/>
      <c r="VFY155" s="92"/>
      <c r="VFZ155" s="92"/>
      <c r="VGA155" s="92"/>
      <c r="VGB155" s="92"/>
      <c r="VGC155" s="92" t="s">
        <v>197</v>
      </c>
      <c r="VGD155" s="92"/>
      <c r="VGE155" s="92"/>
      <c r="VGF155" s="92"/>
      <c r="VGG155" s="92"/>
      <c r="VGH155" s="92"/>
      <c r="VGI155" s="92"/>
      <c r="VGJ155" s="92"/>
      <c r="VGK155" s="92" t="s">
        <v>197</v>
      </c>
      <c r="VGL155" s="92"/>
      <c r="VGM155" s="92"/>
      <c r="VGN155" s="92"/>
      <c r="VGO155" s="92"/>
      <c r="VGP155" s="92"/>
      <c r="VGQ155" s="92"/>
      <c r="VGR155" s="92"/>
      <c r="VGS155" s="92" t="s">
        <v>197</v>
      </c>
      <c r="VGT155" s="92"/>
      <c r="VGU155" s="92"/>
      <c r="VGV155" s="92"/>
      <c r="VGW155" s="92"/>
      <c r="VGX155" s="92"/>
      <c r="VGY155" s="92"/>
      <c r="VGZ155" s="92"/>
      <c r="VHA155" s="92" t="s">
        <v>197</v>
      </c>
      <c r="VHB155" s="92"/>
      <c r="VHC155" s="92"/>
      <c r="VHD155" s="92"/>
      <c r="VHE155" s="92"/>
      <c r="VHF155" s="92"/>
      <c r="VHG155" s="92"/>
      <c r="VHH155" s="92"/>
      <c r="VHI155" s="92" t="s">
        <v>197</v>
      </c>
      <c r="VHJ155" s="92"/>
      <c r="VHK155" s="92"/>
      <c r="VHL155" s="92"/>
      <c r="VHM155" s="92"/>
      <c r="VHN155" s="92"/>
      <c r="VHO155" s="92"/>
      <c r="VHP155" s="92"/>
      <c r="VHQ155" s="92" t="s">
        <v>197</v>
      </c>
      <c r="VHR155" s="92"/>
      <c r="VHS155" s="92"/>
      <c r="VHT155" s="92"/>
      <c r="VHU155" s="92"/>
      <c r="VHV155" s="92"/>
      <c r="VHW155" s="92"/>
      <c r="VHX155" s="92"/>
      <c r="VHY155" s="92" t="s">
        <v>197</v>
      </c>
      <c r="VHZ155" s="92"/>
      <c r="VIA155" s="92"/>
      <c r="VIB155" s="92"/>
      <c r="VIC155" s="92"/>
      <c r="VID155" s="92"/>
      <c r="VIE155" s="92"/>
      <c r="VIF155" s="92"/>
      <c r="VIG155" s="92" t="s">
        <v>197</v>
      </c>
      <c r="VIH155" s="92"/>
      <c r="VII155" s="92"/>
      <c r="VIJ155" s="92"/>
      <c r="VIK155" s="92"/>
      <c r="VIL155" s="92"/>
      <c r="VIM155" s="92"/>
      <c r="VIN155" s="92"/>
      <c r="VIO155" s="92" t="s">
        <v>197</v>
      </c>
      <c r="VIP155" s="92"/>
      <c r="VIQ155" s="92"/>
      <c r="VIR155" s="92"/>
      <c r="VIS155" s="92"/>
      <c r="VIT155" s="92"/>
      <c r="VIU155" s="92"/>
      <c r="VIV155" s="92"/>
      <c r="VIW155" s="92" t="s">
        <v>197</v>
      </c>
      <c r="VIX155" s="92"/>
      <c r="VIY155" s="92"/>
      <c r="VIZ155" s="92"/>
      <c r="VJA155" s="92"/>
      <c r="VJB155" s="92"/>
      <c r="VJC155" s="92"/>
      <c r="VJD155" s="92"/>
      <c r="VJE155" s="92" t="s">
        <v>197</v>
      </c>
      <c r="VJF155" s="92"/>
      <c r="VJG155" s="92"/>
      <c r="VJH155" s="92"/>
      <c r="VJI155" s="92"/>
      <c r="VJJ155" s="92"/>
      <c r="VJK155" s="92"/>
      <c r="VJL155" s="92"/>
      <c r="VJM155" s="92" t="s">
        <v>197</v>
      </c>
      <c r="VJN155" s="92"/>
      <c r="VJO155" s="92"/>
      <c r="VJP155" s="92"/>
      <c r="VJQ155" s="92"/>
      <c r="VJR155" s="92"/>
      <c r="VJS155" s="92"/>
      <c r="VJT155" s="92"/>
      <c r="VJU155" s="92" t="s">
        <v>197</v>
      </c>
      <c r="VJV155" s="92"/>
      <c r="VJW155" s="92"/>
      <c r="VJX155" s="92"/>
      <c r="VJY155" s="92"/>
      <c r="VJZ155" s="92"/>
      <c r="VKA155" s="92"/>
      <c r="VKB155" s="92"/>
      <c r="VKC155" s="92" t="s">
        <v>197</v>
      </c>
      <c r="VKD155" s="92"/>
      <c r="VKE155" s="92"/>
      <c r="VKF155" s="92"/>
      <c r="VKG155" s="92"/>
      <c r="VKH155" s="92"/>
      <c r="VKI155" s="92"/>
      <c r="VKJ155" s="92"/>
      <c r="VKK155" s="92" t="s">
        <v>197</v>
      </c>
      <c r="VKL155" s="92"/>
      <c r="VKM155" s="92"/>
      <c r="VKN155" s="92"/>
      <c r="VKO155" s="92"/>
      <c r="VKP155" s="92"/>
      <c r="VKQ155" s="92"/>
      <c r="VKR155" s="92"/>
      <c r="VKS155" s="92" t="s">
        <v>197</v>
      </c>
      <c r="VKT155" s="92"/>
      <c r="VKU155" s="92"/>
      <c r="VKV155" s="92"/>
      <c r="VKW155" s="92"/>
      <c r="VKX155" s="92"/>
      <c r="VKY155" s="92"/>
      <c r="VKZ155" s="92"/>
      <c r="VLA155" s="92" t="s">
        <v>197</v>
      </c>
      <c r="VLB155" s="92"/>
      <c r="VLC155" s="92"/>
      <c r="VLD155" s="92"/>
      <c r="VLE155" s="92"/>
      <c r="VLF155" s="92"/>
      <c r="VLG155" s="92"/>
      <c r="VLH155" s="92"/>
      <c r="VLI155" s="92" t="s">
        <v>197</v>
      </c>
      <c r="VLJ155" s="92"/>
      <c r="VLK155" s="92"/>
      <c r="VLL155" s="92"/>
      <c r="VLM155" s="92"/>
      <c r="VLN155" s="92"/>
      <c r="VLO155" s="92"/>
      <c r="VLP155" s="92"/>
      <c r="VLQ155" s="92" t="s">
        <v>197</v>
      </c>
      <c r="VLR155" s="92"/>
      <c r="VLS155" s="92"/>
      <c r="VLT155" s="92"/>
      <c r="VLU155" s="92"/>
      <c r="VLV155" s="92"/>
      <c r="VLW155" s="92"/>
      <c r="VLX155" s="92"/>
      <c r="VLY155" s="92" t="s">
        <v>197</v>
      </c>
      <c r="VLZ155" s="92"/>
      <c r="VMA155" s="92"/>
      <c r="VMB155" s="92"/>
      <c r="VMC155" s="92"/>
      <c r="VMD155" s="92"/>
      <c r="VME155" s="92"/>
      <c r="VMF155" s="92"/>
      <c r="VMG155" s="92" t="s">
        <v>197</v>
      </c>
      <c r="VMH155" s="92"/>
      <c r="VMI155" s="92"/>
      <c r="VMJ155" s="92"/>
      <c r="VMK155" s="92"/>
      <c r="VML155" s="92"/>
      <c r="VMM155" s="92"/>
      <c r="VMN155" s="92"/>
      <c r="VMO155" s="92" t="s">
        <v>197</v>
      </c>
      <c r="VMP155" s="92"/>
      <c r="VMQ155" s="92"/>
      <c r="VMR155" s="92"/>
      <c r="VMS155" s="92"/>
      <c r="VMT155" s="92"/>
      <c r="VMU155" s="92"/>
      <c r="VMV155" s="92"/>
      <c r="VMW155" s="92" t="s">
        <v>197</v>
      </c>
      <c r="VMX155" s="92"/>
      <c r="VMY155" s="92"/>
      <c r="VMZ155" s="92"/>
      <c r="VNA155" s="92"/>
      <c r="VNB155" s="92"/>
      <c r="VNC155" s="92"/>
      <c r="VND155" s="92"/>
      <c r="VNE155" s="92" t="s">
        <v>197</v>
      </c>
      <c r="VNF155" s="92"/>
      <c r="VNG155" s="92"/>
      <c r="VNH155" s="92"/>
      <c r="VNI155" s="92"/>
      <c r="VNJ155" s="92"/>
      <c r="VNK155" s="92"/>
      <c r="VNL155" s="92"/>
      <c r="VNM155" s="92" t="s">
        <v>197</v>
      </c>
      <c r="VNN155" s="92"/>
      <c r="VNO155" s="92"/>
      <c r="VNP155" s="92"/>
      <c r="VNQ155" s="92"/>
      <c r="VNR155" s="92"/>
      <c r="VNS155" s="92"/>
      <c r="VNT155" s="92"/>
      <c r="VNU155" s="92" t="s">
        <v>197</v>
      </c>
      <c r="VNV155" s="92"/>
      <c r="VNW155" s="92"/>
      <c r="VNX155" s="92"/>
      <c r="VNY155" s="92"/>
      <c r="VNZ155" s="92"/>
      <c r="VOA155" s="92"/>
      <c r="VOB155" s="92"/>
      <c r="VOC155" s="92" t="s">
        <v>197</v>
      </c>
      <c r="VOD155" s="92"/>
      <c r="VOE155" s="92"/>
      <c r="VOF155" s="92"/>
      <c r="VOG155" s="92"/>
      <c r="VOH155" s="92"/>
      <c r="VOI155" s="92"/>
      <c r="VOJ155" s="92"/>
      <c r="VOK155" s="92" t="s">
        <v>197</v>
      </c>
      <c r="VOL155" s="92"/>
      <c r="VOM155" s="92"/>
      <c r="VON155" s="92"/>
      <c r="VOO155" s="92"/>
      <c r="VOP155" s="92"/>
      <c r="VOQ155" s="92"/>
      <c r="VOR155" s="92"/>
      <c r="VOS155" s="92" t="s">
        <v>197</v>
      </c>
      <c r="VOT155" s="92"/>
      <c r="VOU155" s="92"/>
      <c r="VOV155" s="92"/>
      <c r="VOW155" s="92"/>
      <c r="VOX155" s="92"/>
      <c r="VOY155" s="92"/>
      <c r="VOZ155" s="92"/>
      <c r="VPA155" s="92" t="s">
        <v>197</v>
      </c>
      <c r="VPB155" s="92"/>
      <c r="VPC155" s="92"/>
      <c r="VPD155" s="92"/>
      <c r="VPE155" s="92"/>
      <c r="VPF155" s="92"/>
      <c r="VPG155" s="92"/>
      <c r="VPH155" s="92"/>
      <c r="VPI155" s="92" t="s">
        <v>197</v>
      </c>
      <c r="VPJ155" s="92"/>
      <c r="VPK155" s="92"/>
      <c r="VPL155" s="92"/>
      <c r="VPM155" s="92"/>
      <c r="VPN155" s="92"/>
      <c r="VPO155" s="92"/>
      <c r="VPP155" s="92"/>
      <c r="VPQ155" s="92" t="s">
        <v>197</v>
      </c>
      <c r="VPR155" s="92"/>
      <c r="VPS155" s="92"/>
      <c r="VPT155" s="92"/>
      <c r="VPU155" s="92"/>
      <c r="VPV155" s="92"/>
      <c r="VPW155" s="92"/>
      <c r="VPX155" s="92"/>
      <c r="VPY155" s="92" t="s">
        <v>197</v>
      </c>
      <c r="VPZ155" s="92"/>
      <c r="VQA155" s="92"/>
      <c r="VQB155" s="92"/>
      <c r="VQC155" s="92"/>
      <c r="VQD155" s="92"/>
      <c r="VQE155" s="92"/>
      <c r="VQF155" s="92"/>
      <c r="VQG155" s="92" t="s">
        <v>197</v>
      </c>
      <c r="VQH155" s="92"/>
      <c r="VQI155" s="92"/>
      <c r="VQJ155" s="92"/>
      <c r="VQK155" s="92"/>
      <c r="VQL155" s="92"/>
      <c r="VQM155" s="92"/>
      <c r="VQN155" s="92"/>
      <c r="VQO155" s="92" t="s">
        <v>197</v>
      </c>
      <c r="VQP155" s="92"/>
      <c r="VQQ155" s="92"/>
      <c r="VQR155" s="92"/>
      <c r="VQS155" s="92"/>
      <c r="VQT155" s="92"/>
      <c r="VQU155" s="92"/>
      <c r="VQV155" s="92"/>
      <c r="VQW155" s="92" t="s">
        <v>197</v>
      </c>
      <c r="VQX155" s="92"/>
      <c r="VQY155" s="92"/>
      <c r="VQZ155" s="92"/>
      <c r="VRA155" s="92"/>
      <c r="VRB155" s="92"/>
      <c r="VRC155" s="92"/>
      <c r="VRD155" s="92"/>
      <c r="VRE155" s="92" t="s">
        <v>197</v>
      </c>
      <c r="VRF155" s="92"/>
      <c r="VRG155" s="92"/>
      <c r="VRH155" s="92"/>
      <c r="VRI155" s="92"/>
      <c r="VRJ155" s="92"/>
      <c r="VRK155" s="92"/>
      <c r="VRL155" s="92"/>
      <c r="VRM155" s="92" t="s">
        <v>197</v>
      </c>
      <c r="VRN155" s="92"/>
      <c r="VRO155" s="92"/>
      <c r="VRP155" s="92"/>
      <c r="VRQ155" s="92"/>
      <c r="VRR155" s="92"/>
      <c r="VRS155" s="92"/>
      <c r="VRT155" s="92"/>
      <c r="VRU155" s="92" t="s">
        <v>197</v>
      </c>
      <c r="VRV155" s="92"/>
      <c r="VRW155" s="92"/>
      <c r="VRX155" s="92"/>
      <c r="VRY155" s="92"/>
      <c r="VRZ155" s="92"/>
      <c r="VSA155" s="92"/>
      <c r="VSB155" s="92"/>
      <c r="VSC155" s="92" t="s">
        <v>197</v>
      </c>
      <c r="VSD155" s="92"/>
      <c r="VSE155" s="92"/>
      <c r="VSF155" s="92"/>
      <c r="VSG155" s="92"/>
      <c r="VSH155" s="92"/>
      <c r="VSI155" s="92"/>
      <c r="VSJ155" s="92"/>
      <c r="VSK155" s="92" t="s">
        <v>197</v>
      </c>
      <c r="VSL155" s="92"/>
      <c r="VSM155" s="92"/>
      <c r="VSN155" s="92"/>
      <c r="VSO155" s="92"/>
      <c r="VSP155" s="92"/>
      <c r="VSQ155" s="92"/>
      <c r="VSR155" s="92"/>
      <c r="VSS155" s="92" t="s">
        <v>197</v>
      </c>
      <c r="VST155" s="92"/>
      <c r="VSU155" s="92"/>
      <c r="VSV155" s="92"/>
      <c r="VSW155" s="92"/>
      <c r="VSX155" s="92"/>
      <c r="VSY155" s="92"/>
      <c r="VSZ155" s="92"/>
      <c r="VTA155" s="92" t="s">
        <v>197</v>
      </c>
      <c r="VTB155" s="92"/>
      <c r="VTC155" s="92"/>
      <c r="VTD155" s="92"/>
      <c r="VTE155" s="92"/>
      <c r="VTF155" s="92"/>
      <c r="VTG155" s="92"/>
      <c r="VTH155" s="92"/>
      <c r="VTI155" s="92" t="s">
        <v>197</v>
      </c>
      <c r="VTJ155" s="92"/>
      <c r="VTK155" s="92"/>
      <c r="VTL155" s="92"/>
      <c r="VTM155" s="92"/>
      <c r="VTN155" s="92"/>
      <c r="VTO155" s="92"/>
      <c r="VTP155" s="92"/>
      <c r="VTQ155" s="92" t="s">
        <v>197</v>
      </c>
      <c r="VTR155" s="92"/>
      <c r="VTS155" s="92"/>
      <c r="VTT155" s="92"/>
      <c r="VTU155" s="92"/>
      <c r="VTV155" s="92"/>
      <c r="VTW155" s="92"/>
      <c r="VTX155" s="92"/>
      <c r="VTY155" s="92" t="s">
        <v>197</v>
      </c>
      <c r="VTZ155" s="92"/>
      <c r="VUA155" s="92"/>
      <c r="VUB155" s="92"/>
      <c r="VUC155" s="92"/>
      <c r="VUD155" s="92"/>
      <c r="VUE155" s="92"/>
      <c r="VUF155" s="92"/>
      <c r="VUG155" s="92" t="s">
        <v>197</v>
      </c>
      <c r="VUH155" s="92"/>
      <c r="VUI155" s="92"/>
      <c r="VUJ155" s="92"/>
      <c r="VUK155" s="92"/>
      <c r="VUL155" s="92"/>
      <c r="VUM155" s="92"/>
      <c r="VUN155" s="92"/>
      <c r="VUO155" s="92" t="s">
        <v>197</v>
      </c>
      <c r="VUP155" s="92"/>
      <c r="VUQ155" s="92"/>
      <c r="VUR155" s="92"/>
      <c r="VUS155" s="92"/>
      <c r="VUT155" s="92"/>
      <c r="VUU155" s="92"/>
      <c r="VUV155" s="92"/>
      <c r="VUW155" s="92" t="s">
        <v>197</v>
      </c>
      <c r="VUX155" s="92"/>
      <c r="VUY155" s="92"/>
      <c r="VUZ155" s="92"/>
      <c r="VVA155" s="92"/>
      <c r="VVB155" s="92"/>
      <c r="VVC155" s="92"/>
      <c r="VVD155" s="92"/>
      <c r="VVE155" s="92" t="s">
        <v>197</v>
      </c>
      <c r="VVF155" s="92"/>
      <c r="VVG155" s="92"/>
      <c r="VVH155" s="92"/>
      <c r="VVI155" s="92"/>
      <c r="VVJ155" s="92"/>
      <c r="VVK155" s="92"/>
      <c r="VVL155" s="92"/>
      <c r="VVM155" s="92" t="s">
        <v>197</v>
      </c>
      <c r="VVN155" s="92"/>
      <c r="VVO155" s="92"/>
      <c r="VVP155" s="92"/>
      <c r="VVQ155" s="92"/>
      <c r="VVR155" s="92"/>
      <c r="VVS155" s="92"/>
      <c r="VVT155" s="92"/>
      <c r="VVU155" s="92" t="s">
        <v>197</v>
      </c>
      <c r="VVV155" s="92"/>
      <c r="VVW155" s="92"/>
      <c r="VVX155" s="92"/>
      <c r="VVY155" s="92"/>
      <c r="VVZ155" s="92"/>
      <c r="VWA155" s="92"/>
      <c r="VWB155" s="92"/>
      <c r="VWC155" s="92" t="s">
        <v>197</v>
      </c>
      <c r="VWD155" s="92"/>
      <c r="VWE155" s="92"/>
      <c r="VWF155" s="92"/>
      <c r="VWG155" s="92"/>
      <c r="VWH155" s="92"/>
      <c r="VWI155" s="92"/>
      <c r="VWJ155" s="92"/>
      <c r="VWK155" s="92" t="s">
        <v>197</v>
      </c>
      <c r="VWL155" s="92"/>
      <c r="VWM155" s="92"/>
      <c r="VWN155" s="92"/>
      <c r="VWO155" s="92"/>
      <c r="VWP155" s="92"/>
      <c r="VWQ155" s="92"/>
      <c r="VWR155" s="92"/>
      <c r="VWS155" s="92" t="s">
        <v>197</v>
      </c>
      <c r="VWT155" s="92"/>
      <c r="VWU155" s="92"/>
      <c r="VWV155" s="92"/>
      <c r="VWW155" s="92"/>
      <c r="VWX155" s="92"/>
      <c r="VWY155" s="92"/>
      <c r="VWZ155" s="92"/>
      <c r="VXA155" s="92" t="s">
        <v>197</v>
      </c>
      <c r="VXB155" s="92"/>
      <c r="VXC155" s="92"/>
      <c r="VXD155" s="92"/>
      <c r="VXE155" s="92"/>
      <c r="VXF155" s="92"/>
      <c r="VXG155" s="92"/>
      <c r="VXH155" s="92"/>
      <c r="VXI155" s="92" t="s">
        <v>197</v>
      </c>
      <c r="VXJ155" s="92"/>
      <c r="VXK155" s="92"/>
      <c r="VXL155" s="92"/>
      <c r="VXM155" s="92"/>
      <c r="VXN155" s="92"/>
      <c r="VXO155" s="92"/>
      <c r="VXP155" s="92"/>
      <c r="VXQ155" s="92" t="s">
        <v>197</v>
      </c>
      <c r="VXR155" s="92"/>
      <c r="VXS155" s="92"/>
      <c r="VXT155" s="92"/>
      <c r="VXU155" s="92"/>
      <c r="VXV155" s="92"/>
      <c r="VXW155" s="92"/>
      <c r="VXX155" s="92"/>
      <c r="VXY155" s="92" t="s">
        <v>197</v>
      </c>
      <c r="VXZ155" s="92"/>
      <c r="VYA155" s="92"/>
      <c r="VYB155" s="92"/>
      <c r="VYC155" s="92"/>
      <c r="VYD155" s="92"/>
      <c r="VYE155" s="92"/>
      <c r="VYF155" s="92"/>
      <c r="VYG155" s="92" t="s">
        <v>197</v>
      </c>
      <c r="VYH155" s="92"/>
      <c r="VYI155" s="92"/>
      <c r="VYJ155" s="92"/>
      <c r="VYK155" s="92"/>
      <c r="VYL155" s="92"/>
      <c r="VYM155" s="92"/>
      <c r="VYN155" s="92"/>
      <c r="VYO155" s="92" t="s">
        <v>197</v>
      </c>
      <c r="VYP155" s="92"/>
      <c r="VYQ155" s="92"/>
      <c r="VYR155" s="92"/>
      <c r="VYS155" s="92"/>
      <c r="VYT155" s="92"/>
      <c r="VYU155" s="92"/>
      <c r="VYV155" s="92"/>
      <c r="VYW155" s="92" t="s">
        <v>197</v>
      </c>
      <c r="VYX155" s="92"/>
      <c r="VYY155" s="92"/>
      <c r="VYZ155" s="92"/>
      <c r="VZA155" s="92"/>
      <c r="VZB155" s="92"/>
      <c r="VZC155" s="92"/>
      <c r="VZD155" s="92"/>
      <c r="VZE155" s="92" t="s">
        <v>197</v>
      </c>
      <c r="VZF155" s="92"/>
      <c r="VZG155" s="92"/>
      <c r="VZH155" s="92"/>
      <c r="VZI155" s="92"/>
      <c r="VZJ155" s="92"/>
      <c r="VZK155" s="92"/>
      <c r="VZL155" s="92"/>
      <c r="VZM155" s="92" t="s">
        <v>197</v>
      </c>
      <c r="VZN155" s="92"/>
      <c r="VZO155" s="92"/>
      <c r="VZP155" s="92"/>
      <c r="VZQ155" s="92"/>
      <c r="VZR155" s="92"/>
      <c r="VZS155" s="92"/>
      <c r="VZT155" s="92"/>
      <c r="VZU155" s="92" t="s">
        <v>197</v>
      </c>
      <c r="VZV155" s="92"/>
      <c r="VZW155" s="92"/>
      <c r="VZX155" s="92"/>
      <c r="VZY155" s="92"/>
      <c r="VZZ155" s="92"/>
      <c r="WAA155" s="92"/>
      <c r="WAB155" s="92"/>
      <c r="WAC155" s="92" t="s">
        <v>197</v>
      </c>
      <c r="WAD155" s="92"/>
      <c r="WAE155" s="92"/>
      <c r="WAF155" s="92"/>
      <c r="WAG155" s="92"/>
      <c r="WAH155" s="92"/>
      <c r="WAI155" s="92"/>
      <c r="WAJ155" s="92"/>
      <c r="WAK155" s="92" t="s">
        <v>197</v>
      </c>
      <c r="WAL155" s="92"/>
      <c r="WAM155" s="92"/>
      <c r="WAN155" s="92"/>
      <c r="WAO155" s="92"/>
      <c r="WAP155" s="92"/>
      <c r="WAQ155" s="92"/>
      <c r="WAR155" s="92"/>
      <c r="WAS155" s="92" t="s">
        <v>197</v>
      </c>
      <c r="WAT155" s="92"/>
      <c r="WAU155" s="92"/>
      <c r="WAV155" s="92"/>
      <c r="WAW155" s="92"/>
      <c r="WAX155" s="92"/>
      <c r="WAY155" s="92"/>
      <c r="WAZ155" s="92"/>
      <c r="WBA155" s="92" t="s">
        <v>197</v>
      </c>
      <c r="WBB155" s="92"/>
      <c r="WBC155" s="92"/>
      <c r="WBD155" s="92"/>
      <c r="WBE155" s="92"/>
      <c r="WBF155" s="92"/>
      <c r="WBG155" s="92"/>
      <c r="WBH155" s="92"/>
      <c r="WBI155" s="92" t="s">
        <v>197</v>
      </c>
      <c r="WBJ155" s="92"/>
      <c r="WBK155" s="92"/>
      <c r="WBL155" s="92"/>
      <c r="WBM155" s="92"/>
      <c r="WBN155" s="92"/>
      <c r="WBO155" s="92"/>
      <c r="WBP155" s="92"/>
      <c r="WBQ155" s="92" t="s">
        <v>197</v>
      </c>
      <c r="WBR155" s="92"/>
      <c r="WBS155" s="92"/>
      <c r="WBT155" s="92"/>
      <c r="WBU155" s="92"/>
      <c r="WBV155" s="92"/>
      <c r="WBW155" s="92"/>
      <c r="WBX155" s="92"/>
      <c r="WBY155" s="92" t="s">
        <v>197</v>
      </c>
      <c r="WBZ155" s="92"/>
      <c r="WCA155" s="92"/>
      <c r="WCB155" s="92"/>
      <c r="WCC155" s="92"/>
      <c r="WCD155" s="92"/>
      <c r="WCE155" s="92"/>
      <c r="WCF155" s="92"/>
      <c r="WCG155" s="92" t="s">
        <v>197</v>
      </c>
      <c r="WCH155" s="92"/>
      <c r="WCI155" s="92"/>
      <c r="WCJ155" s="92"/>
      <c r="WCK155" s="92"/>
      <c r="WCL155" s="92"/>
      <c r="WCM155" s="92"/>
      <c r="WCN155" s="92"/>
      <c r="WCO155" s="92" t="s">
        <v>197</v>
      </c>
      <c r="WCP155" s="92"/>
      <c r="WCQ155" s="92"/>
      <c r="WCR155" s="92"/>
      <c r="WCS155" s="92"/>
      <c r="WCT155" s="92"/>
      <c r="WCU155" s="92"/>
      <c r="WCV155" s="92"/>
      <c r="WCW155" s="92" t="s">
        <v>197</v>
      </c>
      <c r="WCX155" s="92"/>
      <c r="WCY155" s="92"/>
      <c r="WCZ155" s="92"/>
      <c r="WDA155" s="92"/>
      <c r="WDB155" s="92"/>
      <c r="WDC155" s="92"/>
      <c r="WDD155" s="92"/>
      <c r="WDE155" s="92" t="s">
        <v>197</v>
      </c>
      <c r="WDF155" s="92"/>
      <c r="WDG155" s="92"/>
      <c r="WDH155" s="92"/>
      <c r="WDI155" s="92"/>
      <c r="WDJ155" s="92"/>
      <c r="WDK155" s="92"/>
      <c r="WDL155" s="92"/>
      <c r="WDM155" s="92" t="s">
        <v>197</v>
      </c>
      <c r="WDN155" s="92"/>
      <c r="WDO155" s="92"/>
      <c r="WDP155" s="92"/>
      <c r="WDQ155" s="92"/>
      <c r="WDR155" s="92"/>
      <c r="WDS155" s="92"/>
      <c r="WDT155" s="92"/>
      <c r="WDU155" s="92" t="s">
        <v>197</v>
      </c>
      <c r="WDV155" s="92"/>
      <c r="WDW155" s="92"/>
      <c r="WDX155" s="92"/>
      <c r="WDY155" s="92"/>
      <c r="WDZ155" s="92"/>
      <c r="WEA155" s="92"/>
      <c r="WEB155" s="92"/>
      <c r="WEC155" s="92" t="s">
        <v>197</v>
      </c>
      <c r="WED155" s="92"/>
      <c r="WEE155" s="92"/>
      <c r="WEF155" s="92"/>
      <c r="WEG155" s="92"/>
      <c r="WEH155" s="92"/>
      <c r="WEI155" s="92"/>
      <c r="WEJ155" s="92"/>
      <c r="WEK155" s="92" t="s">
        <v>197</v>
      </c>
      <c r="WEL155" s="92"/>
      <c r="WEM155" s="92"/>
      <c r="WEN155" s="92"/>
      <c r="WEO155" s="92"/>
      <c r="WEP155" s="92"/>
      <c r="WEQ155" s="92"/>
      <c r="WER155" s="92"/>
      <c r="WES155" s="92" t="s">
        <v>197</v>
      </c>
      <c r="WET155" s="92"/>
      <c r="WEU155" s="92"/>
      <c r="WEV155" s="92"/>
      <c r="WEW155" s="92"/>
      <c r="WEX155" s="92"/>
      <c r="WEY155" s="92"/>
      <c r="WEZ155" s="92"/>
      <c r="WFA155" s="92" t="s">
        <v>197</v>
      </c>
      <c r="WFB155" s="92"/>
      <c r="WFC155" s="92"/>
      <c r="WFD155" s="92"/>
      <c r="WFE155" s="92"/>
      <c r="WFF155" s="92"/>
      <c r="WFG155" s="92"/>
      <c r="WFH155" s="92"/>
      <c r="WFI155" s="92" t="s">
        <v>197</v>
      </c>
      <c r="WFJ155" s="92"/>
      <c r="WFK155" s="92"/>
      <c r="WFL155" s="92"/>
      <c r="WFM155" s="92"/>
      <c r="WFN155" s="92"/>
      <c r="WFO155" s="92"/>
      <c r="WFP155" s="92"/>
      <c r="WFQ155" s="92" t="s">
        <v>197</v>
      </c>
      <c r="WFR155" s="92"/>
      <c r="WFS155" s="92"/>
      <c r="WFT155" s="92"/>
      <c r="WFU155" s="92"/>
      <c r="WFV155" s="92"/>
      <c r="WFW155" s="92"/>
      <c r="WFX155" s="92"/>
      <c r="WFY155" s="92" t="s">
        <v>197</v>
      </c>
      <c r="WFZ155" s="92"/>
      <c r="WGA155" s="92"/>
      <c r="WGB155" s="92"/>
      <c r="WGC155" s="92"/>
      <c r="WGD155" s="92"/>
      <c r="WGE155" s="92"/>
      <c r="WGF155" s="92"/>
      <c r="WGG155" s="92" t="s">
        <v>197</v>
      </c>
      <c r="WGH155" s="92"/>
      <c r="WGI155" s="92"/>
      <c r="WGJ155" s="92"/>
      <c r="WGK155" s="92"/>
      <c r="WGL155" s="92"/>
      <c r="WGM155" s="92"/>
      <c r="WGN155" s="92"/>
      <c r="WGO155" s="92" t="s">
        <v>197</v>
      </c>
      <c r="WGP155" s="92"/>
      <c r="WGQ155" s="92"/>
      <c r="WGR155" s="92"/>
      <c r="WGS155" s="92"/>
      <c r="WGT155" s="92"/>
      <c r="WGU155" s="92"/>
      <c r="WGV155" s="92"/>
      <c r="WGW155" s="92" t="s">
        <v>197</v>
      </c>
      <c r="WGX155" s="92"/>
      <c r="WGY155" s="92"/>
      <c r="WGZ155" s="92"/>
      <c r="WHA155" s="92"/>
      <c r="WHB155" s="92"/>
      <c r="WHC155" s="92"/>
      <c r="WHD155" s="92"/>
      <c r="WHE155" s="92" t="s">
        <v>197</v>
      </c>
      <c r="WHF155" s="92"/>
      <c r="WHG155" s="92"/>
      <c r="WHH155" s="92"/>
      <c r="WHI155" s="92"/>
      <c r="WHJ155" s="92"/>
      <c r="WHK155" s="92"/>
      <c r="WHL155" s="92"/>
      <c r="WHM155" s="92" t="s">
        <v>197</v>
      </c>
      <c r="WHN155" s="92"/>
      <c r="WHO155" s="92"/>
      <c r="WHP155" s="92"/>
      <c r="WHQ155" s="92"/>
      <c r="WHR155" s="92"/>
      <c r="WHS155" s="92"/>
      <c r="WHT155" s="92"/>
      <c r="WHU155" s="92" t="s">
        <v>197</v>
      </c>
      <c r="WHV155" s="92"/>
      <c r="WHW155" s="92"/>
      <c r="WHX155" s="92"/>
      <c r="WHY155" s="92"/>
      <c r="WHZ155" s="92"/>
      <c r="WIA155" s="92"/>
      <c r="WIB155" s="92"/>
      <c r="WIC155" s="92" t="s">
        <v>197</v>
      </c>
      <c r="WID155" s="92"/>
      <c r="WIE155" s="92"/>
      <c r="WIF155" s="92"/>
      <c r="WIG155" s="92"/>
      <c r="WIH155" s="92"/>
      <c r="WII155" s="92"/>
      <c r="WIJ155" s="92"/>
      <c r="WIK155" s="92" t="s">
        <v>197</v>
      </c>
      <c r="WIL155" s="92"/>
      <c r="WIM155" s="92"/>
      <c r="WIN155" s="92"/>
      <c r="WIO155" s="92"/>
      <c r="WIP155" s="92"/>
      <c r="WIQ155" s="92"/>
      <c r="WIR155" s="92"/>
      <c r="WIS155" s="92" t="s">
        <v>197</v>
      </c>
      <c r="WIT155" s="92"/>
      <c r="WIU155" s="92"/>
      <c r="WIV155" s="92"/>
      <c r="WIW155" s="92"/>
      <c r="WIX155" s="92"/>
      <c r="WIY155" s="92"/>
      <c r="WIZ155" s="92"/>
      <c r="WJA155" s="92" t="s">
        <v>197</v>
      </c>
      <c r="WJB155" s="92"/>
      <c r="WJC155" s="92"/>
      <c r="WJD155" s="92"/>
      <c r="WJE155" s="92"/>
      <c r="WJF155" s="92"/>
      <c r="WJG155" s="92"/>
      <c r="WJH155" s="92"/>
      <c r="WJI155" s="92" t="s">
        <v>197</v>
      </c>
      <c r="WJJ155" s="92"/>
      <c r="WJK155" s="92"/>
      <c r="WJL155" s="92"/>
      <c r="WJM155" s="92"/>
      <c r="WJN155" s="92"/>
      <c r="WJO155" s="92"/>
      <c r="WJP155" s="92"/>
      <c r="WJQ155" s="92" t="s">
        <v>197</v>
      </c>
      <c r="WJR155" s="92"/>
      <c r="WJS155" s="92"/>
      <c r="WJT155" s="92"/>
      <c r="WJU155" s="92"/>
      <c r="WJV155" s="92"/>
      <c r="WJW155" s="92"/>
      <c r="WJX155" s="92"/>
      <c r="WJY155" s="92" t="s">
        <v>197</v>
      </c>
      <c r="WJZ155" s="92"/>
      <c r="WKA155" s="92"/>
      <c r="WKB155" s="92"/>
      <c r="WKC155" s="92"/>
      <c r="WKD155" s="92"/>
      <c r="WKE155" s="92"/>
      <c r="WKF155" s="92"/>
      <c r="WKG155" s="92" t="s">
        <v>197</v>
      </c>
      <c r="WKH155" s="92"/>
      <c r="WKI155" s="92"/>
      <c r="WKJ155" s="92"/>
      <c r="WKK155" s="92"/>
      <c r="WKL155" s="92"/>
      <c r="WKM155" s="92"/>
      <c r="WKN155" s="92"/>
      <c r="WKO155" s="92" t="s">
        <v>197</v>
      </c>
      <c r="WKP155" s="92"/>
      <c r="WKQ155" s="92"/>
      <c r="WKR155" s="92"/>
      <c r="WKS155" s="92"/>
      <c r="WKT155" s="92"/>
      <c r="WKU155" s="92"/>
      <c r="WKV155" s="92"/>
      <c r="WKW155" s="92" t="s">
        <v>197</v>
      </c>
      <c r="WKX155" s="92"/>
      <c r="WKY155" s="92"/>
      <c r="WKZ155" s="92"/>
      <c r="WLA155" s="92"/>
      <c r="WLB155" s="92"/>
      <c r="WLC155" s="92"/>
      <c r="WLD155" s="92"/>
      <c r="WLE155" s="92" t="s">
        <v>197</v>
      </c>
      <c r="WLF155" s="92"/>
      <c r="WLG155" s="92"/>
      <c r="WLH155" s="92"/>
      <c r="WLI155" s="92"/>
      <c r="WLJ155" s="92"/>
      <c r="WLK155" s="92"/>
      <c r="WLL155" s="92"/>
      <c r="WLM155" s="92" t="s">
        <v>197</v>
      </c>
      <c r="WLN155" s="92"/>
      <c r="WLO155" s="92"/>
      <c r="WLP155" s="92"/>
      <c r="WLQ155" s="92"/>
      <c r="WLR155" s="92"/>
      <c r="WLS155" s="92"/>
      <c r="WLT155" s="92"/>
      <c r="WLU155" s="92" t="s">
        <v>197</v>
      </c>
      <c r="WLV155" s="92"/>
      <c r="WLW155" s="92"/>
      <c r="WLX155" s="92"/>
      <c r="WLY155" s="92"/>
      <c r="WLZ155" s="92"/>
      <c r="WMA155" s="92"/>
      <c r="WMB155" s="92"/>
      <c r="WMC155" s="92" t="s">
        <v>197</v>
      </c>
      <c r="WMD155" s="92"/>
      <c r="WME155" s="92"/>
      <c r="WMF155" s="92"/>
      <c r="WMG155" s="92"/>
      <c r="WMH155" s="92"/>
      <c r="WMI155" s="92"/>
      <c r="WMJ155" s="92"/>
      <c r="WMK155" s="92" t="s">
        <v>197</v>
      </c>
      <c r="WML155" s="92"/>
      <c r="WMM155" s="92"/>
      <c r="WMN155" s="92"/>
      <c r="WMO155" s="92"/>
      <c r="WMP155" s="92"/>
      <c r="WMQ155" s="92"/>
      <c r="WMR155" s="92"/>
      <c r="WMS155" s="92" t="s">
        <v>197</v>
      </c>
      <c r="WMT155" s="92"/>
      <c r="WMU155" s="92"/>
      <c r="WMV155" s="92"/>
      <c r="WMW155" s="92"/>
      <c r="WMX155" s="92"/>
      <c r="WMY155" s="92"/>
      <c r="WMZ155" s="92"/>
      <c r="WNA155" s="92" t="s">
        <v>197</v>
      </c>
      <c r="WNB155" s="92"/>
      <c r="WNC155" s="92"/>
      <c r="WND155" s="92"/>
      <c r="WNE155" s="92"/>
      <c r="WNF155" s="92"/>
      <c r="WNG155" s="92"/>
      <c r="WNH155" s="92"/>
      <c r="WNI155" s="92" t="s">
        <v>197</v>
      </c>
      <c r="WNJ155" s="92"/>
      <c r="WNK155" s="92"/>
      <c r="WNL155" s="92"/>
      <c r="WNM155" s="92"/>
      <c r="WNN155" s="92"/>
      <c r="WNO155" s="92"/>
      <c r="WNP155" s="92"/>
      <c r="WNQ155" s="92" t="s">
        <v>197</v>
      </c>
      <c r="WNR155" s="92"/>
      <c r="WNS155" s="92"/>
      <c r="WNT155" s="92"/>
      <c r="WNU155" s="92"/>
      <c r="WNV155" s="92"/>
      <c r="WNW155" s="92"/>
      <c r="WNX155" s="92"/>
      <c r="WNY155" s="92" t="s">
        <v>197</v>
      </c>
      <c r="WNZ155" s="92"/>
      <c r="WOA155" s="92"/>
      <c r="WOB155" s="92"/>
      <c r="WOC155" s="92"/>
      <c r="WOD155" s="92"/>
      <c r="WOE155" s="92"/>
      <c r="WOF155" s="92"/>
      <c r="WOG155" s="92" t="s">
        <v>197</v>
      </c>
      <c r="WOH155" s="92"/>
      <c r="WOI155" s="92"/>
      <c r="WOJ155" s="92"/>
      <c r="WOK155" s="92"/>
      <c r="WOL155" s="92"/>
      <c r="WOM155" s="92"/>
      <c r="WON155" s="92"/>
      <c r="WOO155" s="92" t="s">
        <v>197</v>
      </c>
      <c r="WOP155" s="92"/>
      <c r="WOQ155" s="92"/>
      <c r="WOR155" s="92"/>
      <c r="WOS155" s="92"/>
      <c r="WOT155" s="92"/>
      <c r="WOU155" s="92"/>
      <c r="WOV155" s="92"/>
      <c r="WOW155" s="92" t="s">
        <v>197</v>
      </c>
      <c r="WOX155" s="92"/>
      <c r="WOY155" s="92"/>
      <c r="WOZ155" s="92"/>
      <c r="WPA155" s="92"/>
      <c r="WPB155" s="92"/>
      <c r="WPC155" s="92"/>
      <c r="WPD155" s="92"/>
      <c r="WPE155" s="92" t="s">
        <v>197</v>
      </c>
      <c r="WPF155" s="92"/>
      <c r="WPG155" s="92"/>
      <c r="WPH155" s="92"/>
      <c r="WPI155" s="92"/>
      <c r="WPJ155" s="92"/>
      <c r="WPK155" s="92"/>
      <c r="WPL155" s="92"/>
      <c r="WPM155" s="92" t="s">
        <v>197</v>
      </c>
      <c r="WPN155" s="92"/>
      <c r="WPO155" s="92"/>
      <c r="WPP155" s="92"/>
      <c r="WPQ155" s="92"/>
      <c r="WPR155" s="92"/>
      <c r="WPS155" s="92"/>
      <c r="WPT155" s="92"/>
      <c r="WPU155" s="92" t="s">
        <v>197</v>
      </c>
      <c r="WPV155" s="92"/>
      <c r="WPW155" s="92"/>
      <c r="WPX155" s="92"/>
      <c r="WPY155" s="92"/>
      <c r="WPZ155" s="92"/>
      <c r="WQA155" s="92"/>
      <c r="WQB155" s="92"/>
      <c r="WQC155" s="92" t="s">
        <v>197</v>
      </c>
      <c r="WQD155" s="92"/>
      <c r="WQE155" s="92"/>
      <c r="WQF155" s="92"/>
      <c r="WQG155" s="92"/>
      <c r="WQH155" s="92"/>
      <c r="WQI155" s="92"/>
      <c r="WQJ155" s="92"/>
      <c r="WQK155" s="92" t="s">
        <v>197</v>
      </c>
      <c r="WQL155" s="92"/>
      <c r="WQM155" s="92"/>
      <c r="WQN155" s="92"/>
      <c r="WQO155" s="92"/>
      <c r="WQP155" s="92"/>
      <c r="WQQ155" s="92"/>
      <c r="WQR155" s="92"/>
      <c r="WQS155" s="92" t="s">
        <v>197</v>
      </c>
      <c r="WQT155" s="92"/>
      <c r="WQU155" s="92"/>
      <c r="WQV155" s="92"/>
      <c r="WQW155" s="92"/>
      <c r="WQX155" s="92"/>
      <c r="WQY155" s="92"/>
      <c r="WQZ155" s="92"/>
      <c r="WRA155" s="92" t="s">
        <v>197</v>
      </c>
      <c r="WRB155" s="92"/>
      <c r="WRC155" s="92"/>
      <c r="WRD155" s="92"/>
      <c r="WRE155" s="92"/>
      <c r="WRF155" s="92"/>
      <c r="WRG155" s="92"/>
      <c r="WRH155" s="92"/>
      <c r="WRI155" s="92" t="s">
        <v>197</v>
      </c>
      <c r="WRJ155" s="92"/>
      <c r="WRK155" s="92"/>
      <c r="WRL155" s="92"/>
      <c r="WRM155" s="92"/>
      <c r="WRN155" s="92"/>
      <c r="WRO155" s="92"/>
      <c r="WRP155" s="92"/>
      <c r="WRQ155" s="92" t="s">
        <v>197</v>
      </c>
      <c r="WRR155" s="92"/>
      <c r="WRS155" s="92"/>
      <c r="WRT155" s="92"/>
      <c r="WRU155" s="92"/>
      <c r="WRV155" s="92"/>
      <c r="WRW155" s="92"/>
      <c r="WRX155" s="92"/>
      <c r="WRY155" s="92" t="s">
        <v>197</v>
      </c>
      <c r="WRZ155" s="92"/>
      <c r="WSA155" s="92"/>
      <c r="WSB155" s="92"/>
      <c r="WSC155" s="92"/>
      <c r="WSD155" s="92"/>
      <c r="WSE155" s="92"/>
      <c r="WSF155" s="92"/>
      <c r="WSG155" s="92" t="s">
        <v>197</v>
      </c>
      <c r="WSH155" s="92"/>
      <c r="WSI155" s="92"/>
      <c r="WSJ155" s="92"/>
      <c r="WSK155" s="92"/>
      <c r="WSL155" s="92"/>
      <c r="WSM155" s="92"/>
      <c r="WSN155" s="92"/>
      <c r="WSO155" s="92" t="s">
        <v>197</v>
      </c>
      <c r="WSP155" s="92"/>
      <c r="WSQ155" s="92"/>
      <c r="WSR155" s="92"/>
      <c r="WSS155" s="92"/>
      <c r="WST155" s="92"/>
      <c r="WSU155" s="92"/>
      <c r="WSV155" s="92"/>
      <c r="WSW155" s="92" t="s">
        <v>197</v>
      </c>
      <c r="WSX155" s="92"/>
      <c r="WSY155" s="92"/>
      <c r="WSZ155" s="92"/>
      <c r="WTA155" s="92"/>
      <c r="WTB155" s="92"/>
      <c r="WTC155" s="92"/>
      <c r="WTD155" s="92"/>
      <c r="WTE155" s="92" t="s">
        <v>197</v>
      </c>
      <c r="WTF155" s="92"/>
      <c r="WTG155" s="92"/>
      <c r="WTH155" s="92"/>
      <c r="WTI155" s="92"/>
      <c r="WTJ155" s="92"/>
      <c r="WTK155" s="92"/>
      <c r="WTL155" s="92"/>
      <c r="WTM155" s="92" t="s">
        <v>197</v>
      </c>
      <c r="WTN155" s="92"/>
      <c r="WTO155" s="92"/>
      <c r="WTP155" s="92"/>
      <c r="WTQ155" s="92"/>
      <c r="WTR155" s="92"/>
      <c r="WTS155" s="92"/>
      <c r="WTT155" s="92"/>
      <c r="WTU155" s="92" t="s">
        <v>197</v>
      </c>
      <c r="WTV155" s="92"/>
      <c r="WTW155" s="92"/>
      <c r="WTX155" s="92"/>
      <c r="WTY155" s="92"/>
      <c r="WTZ155" s="92"/>
      <c r="WUA155" s="92"/>
      <c r="WUB155" s="92"/>
      <c r="WUC155" s="92" t="s">
        <v>197</v>
      </c>
      <c r="WUD155" s="92"/>
      <c r="WUE155" s="92"/>
      <c r="WUF155" s="92"/>
      <c r="WUG155" s="92"/>
      <c r="WUH155" s="92"/>
      <c r="WUI155" s="92"/>
      <c r="WUJ155" s="92"/>
      <c r="WUK155" s="92" t="s">
        <v>197</v>
      </c>
      <c r="WUL155" s="92"/>
      <c r="WUM155" s="92"/>
      <c r="WUN155" s="92"/>
      <c r="WUO155" s="92"/>
      <c r="WUP155" s="92"/>
      <c r="WUQ155" s="92"/>
      <c r="WUR155" s="92"/>
      <c r="WUS155" s="92" t="s">
        <v>197</v>
      </c>
      <c r="WUT155" s="92"/>
      <c r="WUU155" s="92"/>
      <c r="WUV155" s="92"/>
      <c r="WUW155" s="92"/>
      <c r="WUX155" s="92"/>
      <c r="WUY155" s="92"/>
      <c r="WUZ155" s="92"/>
      <c r="WVA155" s="92" t="s">
        <v>197</v>
      </c>
      <c r="WVB155" s="92"/>
      <c r="WVC155" s="92"/>
      <c r="WVD155" s="92"/>
      <c r="WVE155" s="92"/>
      <c r="WVF155" s="92"/>
      <c r="WVG155" s="92"/>
      <c r="WVH155" s="92"/>
      <c r="WVI155" s="92" t="s">
        <v>197</v>
      </c>
      <c r="WVJ155" s="92"/>
      <c r="WVK155" s="92"/>
      <c r="WVL155" s="92"/>
      <c r="WVM155" s="92"/>
      <c r="WVN155" s="92"/>
      <c r="WVO155" s="92"/>
      <c r="WVP155" s="92"/>
      <c r="WVQ155" s="92" t="s">
        <v>197</v>
      </c>
      <c r="WVR155" s="92"/>
      <c r="WVS155" s="92"/>
      <c r="WVT155" s="92"/>
      <c r="WVU155" s="92"/>
      <c r="WVV155" s="92"/>
      <c r="WVW155" s="92"/>
      <c r="WVX155" s="92"/>
      <c r="WVY155" s="92" t="s">
        <v>197</v>
      </c>
      <c r="WVZ155" s="92"/>
      <c r="WWA155" s="92"/>
      <c r="WWB155" s="92"/>
      <c r="WWC155" s="92"/>
      <c r="WWD155" s="92"/>
      <c r="WWE155" s="92"/>
      <c r="WWF155" s="92"/>
      <c r="WWG155" s="92" t="s">
        <v>197</v>
      </c>
      <c r="WWH155" s="92"/>
      <c r="WWI155" s="92"/>
      <c r="WWJ155" s="92"/>
      <c r="WWK155" s="92"/>
      <c r="WWL155" s="92"/>
      <c r="WWM155" s="92"/>
      <c r="WWN155" s="92"/>
      <c r="WWO155" s="92" t="s">
        <v>197</v>
      </c>
      <c r="WWP155" s="92"/>
      <c r="WWQ155" s="92"/>
      <c r="WWR155" s="92"/>
      <c r="WWS155" s="92"/>
      <c r="WWT155" s="92"/>
      <c r="WWU155" s="92"/>
      <c r="WWV155" s="92"/>
      <c r="WWW155" s="92" t="s">
        <v>197</v>
      </c>
      <c r="WWX155" s="92"/>
      <c r="WWY155" s="92"/>
      <c r="WWZ155" s="92"/>
      <c r="WXA155" s="92"/>
      <c r="WXB155" s="92"/>
      <c r="WXC155" s="92"/>
      <c r="WXD155" s="92"/>
      <c r="WXE155" s="92" t="s">
        <v>197</v>
      </c>
      <c r="WXF155" s="92"/>
      <c r="WXG155" s="92"/>
      <c r="WXH155" s="92"/>
      <c r="WXI155" s="92"/>
      <c r="WXJ155" s="92"/>
      <c r="WXK155" s="92"/>
      <c r="WXL155" s="92"/>
      <c r="WXM155" s="92" t="s">
        <v>197</v>
      </c>
      <c r="WXN155" s="92"/>
      <c r="WXO155" s="92"/>
      <c r="WXP155" s="92"/>
      <c r="WXQ155" s="92"/>
      <c r="WXR155" s="92"/>
      <c r="WXS155" s="92"/>
      <c r="WXT155" s="92"/>
      <c r="WXU155" s="92" t="s">
        <v>197</v>
      </c>
      <c r="WXV155" s="92"/>
      <c r="WXW155" s="92"/>
      <c r="WXX155" s="92"/>
      <c r="WXY155" s="92"/>
      <c r="WXZ155" s="92"/>
      <c r="WYA155" s="92"/>
      <c r="WYB155" s="92"/>
      <c r="WYC155" s="92" t="s">
        <v>197</v>
      </c>
      <c r="WYD155" s="92"/>
      <c r="WYE155" s="92"/>
      <c r="WYF155" s="92"/>
      <c r="WYG155" s="92"/>
      <c r="WYH155" s="92"/>
      <c r="WYI155" s="92"/>
      <c r="WYJ155" s="92"/>
      <c r="WYK155" s="92" t="s">
        <v>197</v>
      </c>
      <c r="WYL155" s="92"/>
      <c r="WYM155" s="92"/>
      <c r="WYN155" s="92"/>
      <c r="WYO155" s="92"/>
      <c r="WYP155" s="92"/>
      <c r="WYQ155" s="92"/>
      <c r="WYR155" s="92"/>
      <c r="WYS155" s="92" t="s">
        <v>197</v>
      </c>
      <c r="WYT155" s="92"/>
      <c r="WYU155" s="92"/>
      <c r="WYV155" s="92"/>
      <c r="WYW155" s="92"/>
      <c r="WYX155" s="92"/>
      <c r="WYY155" s="92"/>
      <c r="WYZ155" s="92"/>
      <c r="WZA155" s="92" t="s">
        <v>197</v>
      </c>
      <c r="WZB155" s="92"/>
      <c r="WZC155" s="92"/>
      <c r="WZD155" s="92"/>
      <c r="WZE155" s="92"/>
      <c r="WZF155" s="92"/>
      <c r="WZG155" s="92"/>
      <c r="WZH155" s="92"/>
      <c r="WZI155" s="92" t="s">
        <v>197</v>
      </c>
      <c r="WZJ155" s="92"/>
      <c r="WZK155" s="92"/>
      <c r="WZL155" s="92"/>
      <c r="WZM155" s="92"/>
      <c r="WZN155" s="92"/>
      <c r="WZO155" s="92"/>
      <c r="WZP155" s="92"/>
      <c r="WZQ155" s="92" t="s">
        <v>197</v>
      </c>
      <c r="WZR155" s="92"/>
      <c r="WZS155" s="92"/>
      <c r="WZT155" s="92"/>
      <c r="WZU155" s="92"/>
      <c r="WZV155" s="92"/>
      <c r="WZW155" s="92"/>
      <c r="WZX155" s="92"/>
      <c r="WZY155" s="92" t="s">
        <v>197</v>
      </c>
      <c r="WZZ155" s="92"/>
      <c r="XAA155" s="92"/>
      <c r="XAB155" s="92"/>
      <c r="XAC155" s="92"/>
      <c r="XAD155" s="92"/>
      <c r="XAE155" s="92"/>
      <c r="XAF155" s="92"/>
      <c r="XAG155" s="92" t="s">
        <v>197</v>
      </c>
      <c r="XAH155" s="92"/>
      <c r="XAI155" s="92"/>
      <c r="XAJ155" s="92"/>
      <c r="XAK155" s="92"/>
      <c r="XAL155" s="92"/>
      <c r="XAM155" s="92"/>
      <c r="XAN155" s="92"/>
      <c r="XAO155" s="92" t="s">
        <v>197</v>
      </c>
      <c r="XAP155" s="92"/>
      <c r="XAQ155" s="92"/>
      <c r="XAR155" s="92"/>
      <c r="XAS155" s="92"/>
      <c r="XAT155" s="92"/>
      <c r="XAU155" s="92"/>
      <c r="XAV155" s="92"/>
      <c r="XAW155" s="92" t="s">
        <v>197</v>
      </c>
      <c r="XAX155" s="92"/>
      <c r="XAY155" s="92"/>
      <c r="XAZ155" s="92"/>
      <c r="XBA155" s="92"/>
      <c r="XBB155" s="92"/>
      <c r="XBC155" s="92"/>
      <c r="XBD155" s="92"/>
      <c r="XBE155" s="92" t="s">
        <v>197</v>
      </c>
      <c r="XBF155" s="92"/>
      <c r="XBG155" s="92"/>
      <c r="XBH155" s="92"/>
      <c r="XBI155" s="92"/>
      <c r="XBJ155" s="92"/>
      <c r="XBK155" s="92"/>
      <c r="XBL155" s="92"/>
      <c r="XBM155" s="92" t="s">
        <v>197</v>
      </c>
      <c r="XBN155" s="92"/>
      <c r="XBO155" s="92"/>
      <c r="XBP155" s="92"/>
      <c r="XBQ155" s="92"/>
      <c r="XBR155" s="92"/>
      <c r="XBS155" s="92"/>
      <c r="XBT155" s="92"/>
      <c r="XBU155" s="92" t="s">
        <v>197</v>
      </c>
      <c r="XBV155" s="92"/>
      <c r="XBW155" s="92"/>
      <c r="XBX155" s="92"/>
      <c r="XBY155" s="92"/>
      <c r="XBZ155" s="92"/>
      <c r="XCA155" s="92"/>
      <c r="XCB155" s="92"/>
      <c r="XCC155" s="92" t="s">
        <v>197</v>
      </c>
      <c r="XCD155" s="92"/>
      <c r="XCE155" s="92"/>
      <c r="XCF155" s="92"/>
      <c r="XCG155" s="92"/>
      <c r="XCH155" s="92"/>
      <c r="XCI155" s="92"/>
      <c r="XCJ155" s="92"/>
      <c r="XCK155" s="92" t="s">
        <v>197</v>
      </c>
      <c r="XCL155" s="92"/>
      <c r="XCM155" s="92"/>
      <c r="XCN155" s="92"/>
      <c r="XCO155" s="92"/>
      <c r="XCP155" s="92"/>
      <c r="XCQ155" s="92"/>
      <c r="XCR155" s="92"/>
      <c r="XCS155" s="92" t="s">
        <v>197</v>
      </c>
      <c r="XCT155" s="92"/>
      <c r="XCU155" s="92"/>
      <c r="XCV155" s="92"/>
      <c r="XCW155" s="92"/>
      <c r="XCX155" s="92"/>
      <c r="XCY155" s="92"/>
      <c r="XCZ155" s="92"/>
      <c r="XDA155" s="92" t="s">
        <v>197</v>
      </c>
      <c r="XDB155" s="92"/>
      <c r="XDC155" s="92"/>
      <c r="XDD155" s="92"/>
      <c r="XDE155" s="92"/>
      <c r="XDF155" s="92"/>
      <c r="XDG155" s="92"/>
      <c r="XDH155" s="92"/>
      <c r="XDI155" s="92" t="s">
        <v>197</v>
      </c>
      <c r="XDJ155" s="92"/>
      <c r="XDK155" s="92"/>
      <c r="XDL155" s="92"/>
      <c r="XDM155" s="92"/>
      <c r="XDN155" s="92"/>
      <c r="XDO155" s="92"/>
      <c r="XDP155" s="92"/>
      <c r="XDQ155" s="92" t="s">
        <v>197</v>
      </c>
      <c r="XDR155" s="92"/>
      <c r="XDS155" s="92"/>
      <c r="XDT155" s="92"/>
      <c r="XDU155" s="92"/>
      <c r="XDV155" s="92"/>
      <c r="XDW155" s="92"/>
      <c r="XDX155" s="92"/>
      <c r="XDY155" s="92" t="s">
        <v>197</v>
      </c>
      <c r="XDZ155" s="92"/>
      <c r="XEA155" s="92"/>
      <c r="XEB155" s="92"/>
      <c r="XEC155" s="92"/>
      <c r="XED155" s="92"/>
      <c r="XEE155" s="92"/>
      <c r="XEF155" s="92"/>
      <c r="XEG155" s="92" t="s">
        <v>197</v>
      </c>
      <c r="XEH155" s="92"/>
      <c r="XEI155" s="92"/>
      <c r="XEJ155" s="92"/>
      <c r="XEK155" s="92"/>
      <c r="XEL155" s="92"/>
      <c r="XEM155" s="92"/>
      <c r="XEN155" s="92"/>
      <c r="XEO155" s="92" t="s">
        <v>197</v>
      </c>
      <c r="XEP155" s="92"/>
      <c r="XEQ155" s="92"/>
      <c r="XER155" s="92"/>
      <c r="XES155" s="92"/>
      <c r="XET155" s="92"/>
      <c r="XEU155" s="92"/>
      <c r="XEV155" s="92"/>
      <c r="XEW155" s="92" t="s">
        <v>197</v>
      </c>
      <c r="XEX155" s="92"/>
      <c r="XEY155" s="92"/>
      <c r="XEZ155" s="92"/>
      <c r="XFA155" s="92"/>
      <c r="XFB155" s="92"/>
      <c r="XFC155" s="92"/>
      <c r="XFD155" s="92"/>
    </row>
    <row r="156" spans="1:16384" s="52" customFormat="1" x14ac:dyDescent="0.35">
      <c r="A156" s="93">
        <v>1205</v>
      </c>
      <c r="B156" s="93"/>
      <c r="C156" s="58" t="s">
        <v>195</v>
      </c>
      <c r="D156" s="62">
        <f>(39.31)*10.764</f>
        <v>423.13283999999999</v>
      </c>
      <c r="E156" s="50">
        <v>0</v>
      </c>
      <c r="F156" s="50">
        <f t="shared" ref="F156:F157" si="5">D156*(($F$132)+1)+(IF(E156&lt;101,E156,IF(E156&lt;201,E156/2,IF(E156&lt;=301,E156/3,E156/4))))</f>
        <v>634.69925999999998</v>
      </c>
      <c r="G156" s="93" t="str">
        <f>A155</f>
        <v>12th Floor</v>
      </c>
      <c r="H156" s="93"/>
      <c r="I156" s="34"/>
      <c r="N156" s="34"/>
    </row>
    <row r="157" spans="1:16384" s="52" customFormat="1" x14ac:dyDescent="0.35">
      <c r="A157" s="93">
        <f>A156+1</f>
        <v>1206</v>
      </c>
      <c r="B157" s="93"/>
      <c r="C157" s="58" t="s">
        <v>195</v>
      </c>
      <c r="D157" s="62">
        <f>(37.25)*10.764</f>
        <v>400.959</v>
      </c>
      <c r="E157" s="50">
        <v>0</v>
      </c>
      <c r="F157" s="50">
        <f t="shared" si="5"/>
        <v>601.43849999999998</v>
      </c>
      <c r="G157" s="93" t="str">
        <f>G156</f>
        <v>12th Floor</v>
      </c>
      <c r="H157" s="93"/>
      <c r="I157" s="34"/>
      <c r="N157" s="34"/>
    </row>
    <row r="158" spans="1:16384" s="52" customFormat="1" x14ac:dyDescent="0.35">
      <c r="A158" s="93">
        <f>A157+1</f>
        <v>1207</v>
      </c>
      <c r="B158" s="93"/>
      <c r="C158" s="58" t="s">
        <v>195</v>
      </c>
      <c r="D158" s="62">
        <f>(39.31)*10.764</f>
        <v>423.13283999999999</v>
      </c>
      <c r="E158" s="50">
        <v>0</v>
      </c>
      <c r="F158" s="50">
        <f>D158*(($F$132)+1)+(IF(E158&lt;101,E158,IF(E158&lt;201,E158/2,IF(E158&lt;=301,E158/3,E158/4))))</f>
        <v>634.69925999999998</v>
      </c>
      <c r="G158" s="93" t="str">
        <f>G157</f>
        <v>12th Floor</v>
      </c>
      <c r="H158" s="93"/>
      <c r="I158" s="34"/>
      <c r="N158" s="34"/>
    </row>
    <row r="159" spans="1:16384" s="52" customFormat="1" x14ac:dyDescent="0.35">
      <c r="A159" s="77" t="s">
        <v>199</v>
      </c>
      <c r="B159" s="77"/>
      <c r="C159" s="77"/>
      <c r="D159" s="77"/>
      <c r="E159" s="77"/>
      <c r="F159" s="77"/>
      <c r="G159" s="77"/>
      <c r="H159" s="81"/>
      <c r="I159" s="57"/>
      <c r="J159" s="57"/>
      <c r="K159" s="57"/>
      <c r="L159" s="57"/>
      <c r="M159" s="57"/>
      <c r="N159" s="57"/>
      <c r="O159" s="57"/>
      <c r="P159" s="57"/>
      <c r="Q159" s="82" t="s">
        <v>192</v>
      </c>
      <c r="R159" s="77"/>
      <c r="S159" s="77"/>
      <c r="T159" s="77"/>
      <c r="U159" s="77"/>
      <c r="V159" s="77"/>
      <c r="W159" s="77"/>
      <c r="X159" s="77"/>
      <c r="Y159" s="77" t="s">
        <v>192</v>
      </c>
      <c r="Z159" s="77"/>
      <c r="AA159" s="77"/>
      <c r="AB159" s="77"/>
      <c r="AC159" s="77"/>
      <c r="AD159" s="77"/>
      <c r="AE159" s="77"/>
      <c r="AF159" s="77"/>
      <c r="AG159" s="77" t="s">
        <v>192</v>
      </c>
      <c r="AH159" s="77"/>
      <c r="AI159" s="77"/>
      <c r="AJ159" s="77"/>
      <c r="AK159" s="77"/>
      <c r="AL159" s="77"/>
      <c r="AM159" s="77"/>
      <c r="AN159" s="77"/>
      <c r="AO159" s="77" t="s">
        <v>192</v>
      </c>
      <c r="AP159" s="77"/>
      <c r="AQ159" s="77"/>
      <c r="AR159" s="77"/>
      <c r="AS159" s="77"/>
      <c r="AT159" s="77"/>
      <c r="AU159" s="77"/>
      <c r="AV159" s="77"/>
      <c r="AW159" s="77" t="s">
        <v>192</v>
      </c>
      <c r="AX159" s="77"/>
      <c r="AY159" s="77"/>
      <c r="AZ159" s="77"/>
      <c r="BA159" s="77"/>
      <c r="BB159" s="77"/>
      <c r="BC159" s="77"/>
      <c r="BD159" s="77"/>
      <c r="BE159" s="77" t="s">
        <v>192</v>
      </c>
      <c r="BF159" s="77"/>
      <c r="BG159" s="77"/>
      <c r="BH159" s="77"/>
      <c r="BI159" s="77"/>
      <c r="BJ159" s="77"/>
      <c r="BK159" s="77"/>
      <c r="BL159" s="77"/>
      <c r="BM159" s="77" t="s">
        <v>192</v>
      </c>
      <c r="BN159" s="77"/>
      <c r="BO159" s="77"/>
      <c r="BP159" s="77"/>
      <c r="BQ159" s="77"/>
      <c r="BR159" s="77"/>
      <c r="BS159" s="77"/>
      <c r="BT159" s="77"/>
      <c r="BU159" s="77" t="s">
        <v>192</v>
      </c>
      <c r="BV159" s="77"/>
      <c r="BW159" s="77"/>
      <c r="BX159" s="77"/>
      <c r="BY159" s="77"/>
      <c r="BZ159" s="77"/>
      <c r="CA159" s="77"/>
      <c r="CB159" s="77"/>
      <c r="CC159" s="77" t="s">
        <v>192</v>
      </c>
      <c r="CD159" s="77"/>
      <c r="CE159" s="77"/>
      <c r="CF159" s="77"/>
      <c r="CG159" s="77"/>
      <c r="CH159" s="77"/>
      <c r="CI159" s="77"/>
      <c r="CJ159" s="77"/>
      <c r="CK159" s="77" t="s">
        <v>192</v>
      </c>
      <c r="CL159" s="77"/>
      <c r="CM159" s="77"/>
      <c r="CN159" s="77"/>
      <c r="CO159" s="77"/>
      <c r="CP159" s="77"/>
      <c r="CQ159" s="77"/>
      <c r="CR159" s="77"/>
      <c r="CS159" s="77" t="s">
        <v>192</v>
      </c>
      <c r="CT159" s="77"/>
      <c r="CU159" s="77"/>
      <c r="CV159" s="77"/>
      <c r="CW159" s="77"/>
      <c r="CX159" s="77"/>
      <c r="CY159" s="77"/>
      <c r="CZ159" s="77"/>
      <c r="DA159" s="77" t="s">
        <v>192</v>
      </c>
      <c r="DB159" s="77"/>
      <c r="DC159" s="77"/>
      <c r="DD159" s="77"/>
      <c r="DE159" s="77"/>
      <c r="DF159" s="77"/>
      <c r="DG159" s="77"/>
      <c r="DH159" s="77"/>
      <c r="DI159" s="77" t="s">
        <v>192</v>
      </c>
      <c r="DJ159" s="77"/>
      <c r="DK159" s="77"/>
      <c r="DL159" s="77"/>
      <c r="DM159" s="77"/>
      <c r="DN159" s="77"/>
      <c r="DO159" s="77"/>
      <c r="DP159" s="77"/>
      <c r="DQ159" s="77" t="s">
        <v>192</v>
      </c>
      <c r="DR159" s="77"/>
      <c r="DS159" s="77"/>
      <c r="DT159" s="77"/>
      <c r="DU159" s="77"/>
      <c r="DV159" s="77"/>
      <c r="DW159" s="77"/>
      <c r="DX159" s="77"/>
      <c r="DY159" s="77" t="s">
        <v>192</v>
      </c>
      <c r="DZ159" s="77"/>
      <c r="EA159" s="77"/>
      <c r="EB159" s="77"/>
      <c r="EC159" s="77"/>
      <c r="ED159" s="77"/>
      <c r="EE159" s="77"/>
      <c r="EF159" s="77"/>
      <c r="EG159" s="77" t="s">
        <v>192</v>
      </c>
      <c r="EH159" s="77"/>
      <c r="EI159" s="77"/>
      <c r="EJ159" s="77"/>
      <c r="EK159" s="77"/>
      <c r="EL159" s="77"/>
      <c r="EM159" s="77"/>
      <c r="EN159" s="77"/>
      <c r="EO159" s="77" t="s">
        <v>192</v>
      </c>
      <c r="EP159" s="77"/>
      <c r="EQ159" s="77"/>
      <c r="ER159" s="77"/>
      <c r="ES159" s="77"/>
      <c r="ET159" s="77"/>
      <c r="EU159" s="77"/>
      <c r="EV159" s="77"/>
      <c r="EW159" s="77" t="s">
        <v>192</v>
      </c>
      <c r="EX159" s="77"/>
      <c r="EY159" s="77"/>
      <c r="EZ159" s="77"/>
      <c r="FA159" s="77"/>
      <c r="FB159" s="77"/>
      <c r="FC159" s="77"/>
      <c r="FD159" s="77"/>
      <c r="FE159" s="77" t="s">
        <v>192</v>
      </c>
      <c r="FF159" s="77"/>
      <c r="FG159" s="77"/>
      <c r="FH159" s="77"/>
      <c r="FI159" s="77"/>
      <c r="FJ159" s="77"/>
      <c r="FK159" s="77"/>
      <c r="FL159" s="77"/>
      <c r="FM159" s="77" t="s">
        <v>192</v>
      </c>
      <c r="FN159" s="77"/>
      <c r="FO159" s="77"/>
      <c r="FP159" s="77"/>
      <c r="FQ159" s="77"/>
      <c r="FR159" s="77"/>
      <c r="FS159" s="77"/>
      <c r="FT159" s="77"/>
      <c r="FU159" s="77" t="s">
        <v>192</v>
      </c>
      <c r="FV159" s="77"/>
      <c r="FW159" s="77"/>
      <c r="FX159" s="77"/>
      <c r="FY159" s="77"/>
      <c r="FZ159" s="77"/>
      <c r="GA159" s="77"/>
      <c r="GB159" s="77"/>
      <c r="GC159" s="77" t="s">
        <v>192</v>
      </c>
      <c r="GD159" s="77"/>
      <c r="GE159" s="77"/>
      <c r="GF159" s="77"/>
      <c r="GG159" s="77"/>
      <c r="GH159" s="77"/>
      <c r="GI159" s="77"/>
      <c r="GJ159" s="77"/>
      <c r="GK159" s="77" t="s">
        <v>192</v>
      </c>
      <c r="GL159" s="77"/>
      <c r="GM159" s="77"/>
      <c r="GN159" s="77"/>
      <c r="GO159" s="77"/>
      <c r="GP159" s="77"/>
      <c r="GQ159" s="77"/>
      <c r="GR159" s="77"/>
      <c r="GS159" s="77" t="s">
        <v>192</v>
      </c>
      <c r="GT159" s="77"/>
      <c r="GU159" s="77"/>
      <c r="GV159" s="77"/>
      <c r="GW159" s="77"/>
      <c r="GX159" s="77"/>
      <c r="GY159" s="77"/>
      <c r="GZ159" s="77"/>
      <c r="HA159" s="77" t="s">
        <v>192</v>
      </c>
      <c r="HB159" s="77"/>
      <c r="HC159" s="77"/>
      <c r="HD159" s="77"/>
      <c r="HE159" s="77"/>
      <c r="HF159" s="77"/>
      <c r="HG159" s="77"/>
      <c r="HH159" s="77"/>
      <c r="HI159" s="77" t="s">
        <v>192</v>
      </c>
      <c r="HJ159" s="77"/>
      <c r="HK159" s="77"/>
      <c r="HL159" s="77"/>
      <c r="HM159" s="77"/>
      <c r="HN159" s="77"/>
      <c r="HO159" s="77"/>
      <c r="HP159" s="77"/>
      <c r="HQ159" s="77" t="s">
        <v>192</v>
      </c>
      <c r="HR159" s="77"/>
      <c r="HS159" s="77"/>
      <c r="HT159" s="77"/>
      <c r="HU159" s="77"/>
      <c r="HV159" s="77"/>
      <c r="HW159" s="77"/>
      <c r="HX159" s="77"/>
      <c r="HY159" s="77" t="s">
        <v>192</v>
      </c>
      <c r="HZ159" s="77"/>
      <c r="IA159" s="77"/>
      <c r="IB159" s="77"/>
      <c r="IC159" s="77"/>
      <c r="ID159" s="77"/>
      <c r="IE159" s="77"/>
      <c r="IF159" s="77"/>
      <c r="IG159" s="77" t="s">
        <v>192</v>
      </c>
      <c r="IH159" s="77"/>
      <c r="II159" s="77"/>
      <c r="IJ159" s="77"/>
      <c r="IK159" s="77"/>
      <c r="IL159" s="77"/>
      <c r="IM159" s="77"/>
      <c r="IN159" s="77"/>
      <c r="IO159" s="77" t="s">
        <v>192</v>
      </c>
      <c r="IP159" s="77"/>
      <c r="IQ159" s="77"/>
      <c r="IR159" s="77"/>
      <c r="IS159" s="77"/>
      <c r="IT159" s="77"/>
      <c r="IU159" s="77"/>
      <c r="IV159" s="77"/>
      <c r="IW159" s="77" t="s">
        <v>192</v>
      </c>
      <c r="IX159" s="77"/>
      <c r="IY159" s="77"/>
      <c r="IZ159" s="77"/>
      <c r="JA159" s="77"/>
      <c r="JB159" s="77"/>
      <c r="JC159" s="77"/>
      <c r="JD159" s="77"/>
      <c r="JE159" s="77" t="s">
        <v>192</v>
      </c>
      <c r="JF159" s="77"/>
      <c r="JG159" s="77"/>
      <c r="JH159" s="77"/>
      <c r="JI159" s="77"/>
      <c r="JJ159" s="77"/>
      <c r="JK159" s="77"/>
      <c r="JL159" s="77"/>
      <c r="JM159" s="77" t="s">
        <v>192</v>
      </c>
      <c r="JN159" s="77"/>
      <c r="JO159" s="77"/>
      <c r="JP159" s="77"/>
      <c r="JQ159" s="77"/>
      <c r="JR159" s="77"/>
      <c r="JS159" s="77"/>
      <c r="JT159" s="77"/>
      <c r="JU159" s="77" t="s">
        <v>192</v>
      </c>
      <c r="JV159" s="77"/>
      <c r="JW159" s="77"/>
      <c r="JX159" s="77"/>
      <c r="JY159" s="77"/>
      <c r="JZ159" s="77"/>
      <c r="KA159" s="77"/>
      <c r="KB159" s="77"/>
      <c r="KC159" s="77" t="s">
        <v>192</v>
      </c>
      <c r="KD159" s="77"/>
      <c r="KE159" s="77"/>
      <c r="KF159" s="77"/>
      <c r="KG159" s="77"/>
      <c r="KH159" s="77"/>
      <c r="KI159" s="77"/>
      <c r="KJ159" s="77"/>
      <c r="KK159" s="77" t="s">
        <v>192</v>
      </c>
      <c r="KL159" s="77"/>
      <c r="KM159" s="77"/>
      <c r="KN159" s="77"/>
      <c r="KO159" s="77"/>
      <c r="KP159" s="77"/>
      <c r="KQ159" s="77"/>
      <c r="KR159" s="77"/>
      <c r="KS159" s="77" t="s">
        <v>192</v>
      </c>
      <c r="KT159" s="77"/>
      <c r="KU159" s="77"/>
      <c r="KV159" s="77"/>
      <c r="KW159" s="77"/>
      <c r="KX159" s="77"/>
      <c r="KY159" s="77"/>
      <c r="KZ159" s="77"/>
      <c r="LA159" s="77" t="s">
        <v>192</v>
      </c>
      <c r="LB159" s="77"/>
      <c r="LC159" s="77"/>
      <c r="LD159" s="77"/>
      <c r="LE159" s="77"/>
      <c r="LF159" s="77"/>
      <c r="LG159" s="77"/>
      <c r="LH159" s="77"/>
      <c r="LI159" s="77" t="s">
        <v>192</v>
      </c>
      <c r="LJ159" s="77"/>
      <c r="LK159" s="77"/>
      <c r="LL159" s="77"/>
      <c r="LM159" s="77"/>
      <c r="LN159" s="77"/>
      <c r="LO159" s="77"/>
      <c r="LP159" s="77"/>
      <c r="LQ159" s="77" t="s">
        <v>192</v>
      </c>
      <c r="LR159" s="77"/>
      <c r="LS159" s="77"/>
      <c r="LT159" s="77"/>
      <c r="LU159" s="77"/>
      <c r="LV159" s="77"/>
      <c r="LW159" s="77"/>
      <c r="LX159" s="77"/>
      <c r="LY159" s="77" t="s">
        <v>192</v>
      </c>
      <c r="LZ159" s="77"/>
      <c r="MA159" s="77"/>
      <c r="MB159" s="77"/>
      <c r="MC159" s="77"/>
      <c r="MD159" s="77"/>
      <c r="ME159" s="77"/>
      <c r="MF159" s="77"/>
      <c r="MG159" s="77" t="s">
        <v>192</v>
      </c>
      <c r="MH159" s="77"/>
      <c r="MI159" s="77"/>
      <c r="MJ159" s="77"/>
      <c r="MK159" s="77"/>
      <c r="ML159" s="77"/>
      <c r="MM159" s="77"/>
      <c r="MN159" s="77"/>
      <c r="MO159" s="77" t="s">
        <v>192</v>
      </c>
      <c r="MP159" s="77"/>
      <c r="MQ159" s="77"/>
      <c r="MR159" s="77"/>
      <c r="MS159" s="77"/>
      <c r="MT159" s="77"/>
      <c r="MU159" s="77"/>
      <c r="MV159" s="77"/>
      <c r="MW159" s="77" t="s">
        <v>192</v>
      </c>
      <c r="MX159" s="77"/>
      <c r="MY159" s="77"/>
      <c r="MZ159" s="77"/>
      <c r="NA159" s="77"/>
      <c r="NB159" s="77"/>
      <c r="NC159" s="77"/>
      <c r="ND159" s="77"/>
      <c r="NE159" s="77" t="s">
        <v>192</v>
      </c>
      <c r="NF159" s="77"/>
      <c r="NG159" s="77"/>
      <c r="NH159" s="77"/>
      <c r="NI159" s="77"/>
      <c r="NJ159" s="77"/>
      <c r="NK159" s="77"/>
      <c r="NL159" s="77"/>
      <c r="NM159" s="77" t="s">
        <v>192</v>
      </c>
      <c r="NN159" s="77"/>
      <c r="NO159" s="77"/>
      <c r="NP159" s="77"/>
      <c r="NQ159" s="77"/>
      <c r="NR159" s="77"/>
      <c r="NS159" s="77"/>
      <c r="NT159" s="77"/>
      <c r="NU159" s="77" t="s">
        <v>192</v>
      </c>
      <c r="NV159" s="77"/>
      <c r="NW159" s="77"/>
      <c r="NX159" s="77"/>
      <c r="NY159" s="77"/>
      <c r="NZ159" s="77"/>
      <c r="OA159" s="77"/>
      <c r="OB159" s="77"/>
      <c r="OC159" s="77" t="s">
        <v>192</v>
      </c>
      <c r="OD159" s="77"/>
      <c r="OE159" s="77"/>
      <c r="OF159" s="77"/>
      <c r="OG159" s="77"/>
      <c r="OH159" s="77"/>
      <c r="OI159" s="77"/>
      <c r="OJ159" s="77"/>
      <c r="OK159" s="77" t="s">
        <v>192</v>
      </c>
      <c r="OL159" s="77"/>
      <c r="OM159" s="77"/>
      <c r="ON159" s="77"/>
      <c r="OO159" s="77"/>
      <c r="OP159" s="77"/>
      <c r="OQ159" s="77"/>
      <c r="OR159" s="77"/>
      <c r="OS159" s="77" t="s">
        <v>192</v>
      </c>
      <c r="OT159" s="77"/>
      <c r="OU159" s="77"/>
      <c r="OV159" s="77"/>
      <c r="OW159" s="77"/>
      <c r="OX159" s="77"/>
      <c r="OY159" s="77"/>
      <c r="OZ159" s="77"/>
      <c r="PA159" s="77" t="s">
        <v>192</v>
      </c>
      <c r="PB159" s="77"/>
      <c r="PC159" s="77"/>
      <c r="PD159" s="77"/>
      <c r="PE159" s="77"/>
      <c r="PF159" s="77"/>
      <c r="PG159" s="77"/>
      <c r="PH159" s="77"/>
      <c r="PI159" s="77" t="s">
        <v>192</v>
      </c>
      <c r="PJ159" s="77"/>
      <c r="PK159" s="77"/>
      <c r="PL159" s="77"/>
      <c r="PM159" s="77"/>
      <c r="PN159" s="77"/>
      <c r="PO159" s="77"/>
      <c r="PP159" s="77"/>
      <c r="PQ159" s="77" t="s">
        <v>192</v>
      </c>
      <c r="PR159" s="77"/>
      <c r="PS159" s="77"/>
      <c r="PT159" s="77"/>
      <c r="PU159" s="77"/>
      <c r="PV159" s="77"/>
      <c r="PW159" s="77"/>
      <c r="PX159" s="77"/>
      <c r="PY159" s="77" t="s">
        <v>192</v>
      </c>
      <c r="PZ159" s="77"/>
      <c r="QA159" s="77"/>
      <c r="QB159" s="77"/>
      <c r="QC159" s="77"/>
      <c r="QD159" s="77"/>
      <c r="QE159" s="77"/>
      <c r="QF159" s="77"/>
      <c r="QG159" s="77" t="s">
        <v>192</v>
      </c>
      <c r="QH159" s="77"/>
      <c r="QI159" s="77"/>
      <c r="QJ159" s="77"/>
      <c r="QK159" s="77"/>
      <c r="QL159" s="77"/>
      <c r="QM159" s="77"/>
      <c r="QN159" s="77"/>
      <c r="QO159" s="77" t="s">
        <v>192</v>
      </c>
      <c r="QP159" s="77"/>
      <c r="QQ159" s="77"/>
      <c r="QR159" s="77"/>
      <c r="QS159" s="77"/>
      <c r="QT159" s="77"/>
      <c r="QU159" s="77"/>
      <c r="QV159" s="77"/>
      <c r="QW159" s="77" t="s">
        <v>192</v>
      </c>
      <c r="QX159" s="77"/>
      <c r="QY159" s="77"/>
      <c r="QZ159" s="77"/>
      <c r="RA159" s="77"/>
      <c r="RB159" s="77"/>
      <c r="RC159" s="77"/>
      <c r="RD159" s="77"/>
      <c r="RE159" s="77" t="s">
        <v>192</v>
      </c>
      <c r="RF159" s="77"/>
      <c r="RG159" s="77"/>
      <c r="RH159" s="77"/>
      <c r="RI159" s="77"/>
      <c r="RJ159" s="77"/>
      <c r="RK159" s="77"/>
      <c r="RL159" s="77"/>
      <c r="RM159" s="77" t="s">
        <v>192</v>
      </c>
      <c r="RN159" s="77"/>
      <c r="RO159" s="77"/>
      <c r="RP159" s="77"/>
      <c r="RQ159" s="77"/>
      <c r="RR159" s="77"/>
      <c r="RS159" s="77"/>
      <c r="RT159" s="77"/>
      <c r="RU159" s="77" t="s">
        <v>192</v>
      </c>
      <c r="RV159" s="77"/>
      <c r="RW159" s="77"/>
      <c r="RX159" s="77"/>
      <c r="RY159" s="77"/>
      <c r="RZ159" s="77"/>
      <c r="SA159" s="77"/>
      <c r="SB159" s="77"/>
      <c r="SC159" s="77" t="s">
        <v>192</v>
      </c>
      <c r="SD159" s="77"/>
      <c r="SE159" s="77"/>
      <c r="SF159" s="77"/>
      <c r="SG159" s="77"/>
      <c r="SH159" s="77"/>
      <c r="SI159" s="77"/>
      <c r="SJ159" s="77"/>
      <c r="SK159" s="77" t="s">
        <v>192</v>
      </c>
      <c r="SL159" s="77"/>
      <c r="SM159" s="77"/>
      <c r="SN159" s="77"/>
      <c r="SO159" s="77"/>
      <c r="SP159" s="77"/>
      <c r="SQ159" s="77"/>
      <c r="SR159" s="77"/>
      <c r="SS159" s="77" t="s">
        <v>192</v>
      </c>
      <c r="ST159" s="77"/>
      <c r="SU159" s="77"/>
      <c r="SV159" s="77"/>
      <c r="SW159" s="77"/>
      <c r="SX159" s="77"/>
      <c r="SY159" s="77"/>
      <c r="SZ159" s="77"/>
      <c r="TA159" s="77" t="s">
        <v>192</v>
      </c>
      <c r="TB159" s="77"/>
      <c r="TC159" s="77"/>
      <c r="TD159" s="77"/>
      <c r="TE159" s="77"/>
      <c r="TF159" s="77"/>
      <c r="TG159" s="77"/>
      <c r="TH159" s="77"/>
      <c r="TI159" s="77" t="s">
        <v>192</v>
      </c>
      <c r="TJ159" s="77"/>
      <c r="TK159" s="77"/>
      <c r="TL159" s="77"/>
      <c r="TM159" s="77"/>
      <c r="TN159" s="77"/>
      <c r="TO159" s="77"/>
      <c r="TP159" s="77"/>
      <c r="TQ159" s="77" t="s">
        <v>192</v>
      </c>
      <c r="TR159" s="77"/>
      <c r="TS159" s="77"/>
      <c r="TT159" s="77"/>
      <c r="TU159" s="77"/>
      <c r="TV159" s="77"/>
      <c r="TW159" s="77"/>
      <c r="TX159" s="77"/>
      <c r="TY159" s="77" t="s">
        <v>192</v>
      </c>
      <c r="TZ159" s="77"/>
      <c r="UA159" s="77"/>
      <c r="UB159" s="77"/>
      <c r="UC159" s="77"/>
      <c r="UD159" s="77"/>
      <c r="UE159" s="77"/>
      <c r="UF159" s="77"/>
      <c r="UG159" s="77" t="s">
        <v>192</v>
      </c>
      <c r="UH159" s="77"/>
      <c r="UI159" s="77"/>
      <c r="UJ159" s="77"/>
      <c r="UK159" s="77"/>
      <c r="UL159" s="77"/>
      <c r="UM159" s="77"/>
      <c r="UN159" s="77"/>
      <c r="UO159" s="77" t="s">
        <v>192</v>
      </c>
      <c r="UP159" s="77"/>
      <c r="UQ159" s="77"/>
      <c r="UR159" s="77"/>
      <c r="US159" s="77"/>
      <c r="UT159" s="77"/>
      <c r="UU159" s="77"/>
      <c r="UV159" s="77"/>
      <c r="UW159" s="77" t="s">
        <v>192</v>
      </c>
      <c r="UX159" s="77"/>
      <c r="UY159" s="77"/>
      <c r="UZ159" s="77"/>
      <c r="VA159" s="77"/>
      <c r="VB159" s="77"/>
      <c r="VC159" s="77"/>
      <c r="VD159" s="77"/>
      <c r="VE159" s="77" t="s">
        <v>192</v>
      </c>
      <c r="VF159" s="77"/>
      <c r="VG159" s="77"/>
      <c r="VH159" s="77"/>
      <c r="VI159" s="77"/>
      <c r="VJ159" s="77"/>
      <c r="VK159" s="77"/>
      <c r="VL159" s="77"/>
      <c r="VM159" s="77" t="s">
        <v>192</v>
      </c>
      <c r="VN159" s="77"/>
      <c r="VO159" s="77"/>
      <c r="VP159" s="77"/>
      <c r="VQ159" s="77"/>
      <c r="VR159" s="77"/>
      <c r="VS159" s="77"/>
      <c r="VT159" s="77"/>
      <c r="VU159" s="77" t="s">
        <v>192</v>
      </c>
      <c r="VV159" s="77"/>
      <c r="VW159" s="77"/>
      <c r="VX159" s="77"/>
      <c r="VY159" s="77"/>
      <c r="VZ159" s="77"/>
      <c r="WA159" s="77"/>
      <c r="WB159" s="77"/>
      <c r="WC159" s="77" t="s">
        <v>192</v>
      </c>
      <c r="WD159" s="77"/>
      <c r="WE159" s="77"/>
      <c r="WF159" s="77"/>
      <c r="WG159" s="77"/>
      <c r="WH159" s="77"/>
      <c r="WI159" s="77"/>
      <c r="WJ159" s="77"/>
      <c r="WK159" s="77" t="s">
        <v>192</v>
      </c>
      <c r="WL159" s="77"/>
      <c r="WM159" s="77"/>
      <c r="WN159" s="77"/>
      <c r="WO159" s="77"/>
      <c r="WP159" s="77"/>
      <c r="WQ159" s="77"/>
      <c r="WR159" s="77"/>
      <c r="WS159" s="77" t="s">
        <v>192</v>
      </c>
      <c r="WT159" s="77"/>
      <c r="WU159" s="77"/>
      <c r="WV159" s="77"/>
      <c r="WW159" s="77"/>
      <c r="WX159" s="77"/>
      <c r="WY159" s="77"/>
      <c r="WZ159" s="77"/>
      <c r="XA159" s="77" t="s">
        <v>192</v>
      </c>
      <c r="XB159" s="77"/>
      <c r="XC159" s="77"/>
      <c r="XD159" s="77"/>
      <c r="XE159" s="77"/>
      <c r="XF159" s="77"/>
      <c r="XG159" s="77"/>
      <c r="XH159" s="77"/>
      <c r="XI159" s="77" t="s">
        <v>192</v>
      </c>
      <c r="XJ159" s="77"/>
      <c r="XK159" s="77"/>
      <c r="XL159" s="77"/>
      <c r="XM159" s="77"/>
      <c r="XN159" s="77"/>
      <c r="XO159" s="77"/>
      <c r="XP159" s="77"/>
      <c r="XQ159" s="77" t="s">
        <v>192</v>
      </c>
      <c r="XR159" s="77"/>
      <c r="XS159" s="77"/>
      <c r="XT159" s="77"/>
      <c r="XU159" s="77"/>
      <c r="XV159" s="77"/>
      <c r="XW159" s="77"/>
      <c r="XX159" s="77"/>
      <c r="XY159" s="77" t="s">
        <v>192</v>
      </c>
      <c r="XZ159" s="77"/>
      <c r="YA159" s="77"/>
      <c r="YB159" s="77"/>
      <c r="YC159" s="77"/>
      <c r="YD159" s="77"/>
      <c r="YE159" s="77"/>
      <c r="YF159" s="77"/>
      <c r="YG159" s="77" t="s">
        <v>192</v>
      </c>
      <c r="YH159" s="77"/>
      <c r="YI159" s="77"/>
      <c r="YJ159" s="77"/>
      <c r="YK159" s="77"/>
      <c r="YL159" s="77"/>
      <c r="YM159" s="77"/>
      <c r="YN159" s="77"/>
      <c r="YO159" s="77" t="s">
        <v>192</v>
      </c>
      <c r="YP159" s="77"/>
      <c r="YQ159" s="77"/>
      <c r="YR159" s="77"/>
      <c r="YS159" s="77"/>
      <c r="YT159" s="77"/>
      <c r="YU159" s="77"/>
      <c r="YV159" s="77"/>
      <c r="YW159" s="77" t="s">
        <v>192</v>
      </c>
      <c r="YX159" s="77"/>
      <c r="YY159" s="77"/>
      <c r="YZ159" s="77"/>
      <c r="ZA159" s="77"/>
      <c r="ZB159" s="77"/>
      <c r="ZC159" s="77"/>
      <c r="ZD159" s="77"/>
      <c r="ZE159" s="77" t="s">
        <v>192</v>
      </c>
      <c r="ZF159" s="77"/>
      <c r="ZG159" s="77"/>
      <c r="ZH159" s="77"/>
      <c r="ZI159" s="77"/>
      <c r="ZJ159" s="77"/>
      <c r="ZK159" s="77"/>
      <c r="ZL159" s="77"/>
      <c r="ZM159" s="77" t="s">
        <v>192</v>
      </c>
      <c r="ZN159" s="77"/>
      <c r="ZO159" s="77"/>
      <c r="ZP159" s="77"/>
      <c r="ZQ159" s="77"/>
      <c r="ZR159" s="77"/>
      <c r="ZS159" s="77"/>
      <c r="ZT159" s="77"/>
      <c r="ZU159" s="77" t="s">
        <v>192</v>
      </c>
      <c r="ZV159" s="77"/>
      <c r="ZW159" s="77"/>
      <c r="ZX159" s="77"/>
      <c r="ZY159" s="77"/>
      <c r="ZZ159" s="77"/>
      <c r="AAA159" s="77"/>
      <c r="AAB159" s="77"/>
      <c r="AAC159" s="77" t="s">
        <v>192</v>
      </c>
      <c r="AAD159" s="77"/>
      <c r="AAE159" s="77"/>
      <c r="AAF159" s="77"/>
      <c r="AAG159" s="77"/>
      <c r="AAH159" s="77"/>
      <c r="AAI159" s="77"/>
      <c r="AAJ159" s="77"/>
      <c r="AAK159" s="77" t="s">
        <v>192</v>
      </c>
      <c r="AAL159" s="77"/>
      <c r="AAM159" s="77"/>
      <c r="AAN159" s="77"/>
      <c r="AAO159" s="77"/>
      <c r="AAP159" s="77"/>
      <c r="AAQ159" s="77"/>
      <c r="AAR159" s="77"/>
      <c r="AAS159" s="77" t="s">
        <v>192</v>
      </c>
      <c r="AAT159" s="77"/>
      <c r="AAU159" s="77"/>
      <c r="AAV159" s="77"/>
      <c r="AAW159" s="77"/>
      <c r="AAX159" s="77"/>
      <c r="AAY159" s="77"/>
      <c r="AAZ159" s="77"/>
      <c r="ABA159" s="77" t="s">
        <v>192</v>
      </c>
      <c r="ABB159" s="77"/>
      <c r="ABC159" s="77"/>
      <c r="ABD159" s="77"/>
      <c r="ABE159" s="77"/>
      <c r="ABF159" s="77"/>
      <c r="ABG159" s="77"/>
      <c r="ABH159" s="77"/>
      <c r="ABI159" s="77" t="s">
        <v>192</v>
      </c>
      <c r="ABJ159" s="77"/>
      <c r="ABK159" s="77"/>
      <c r="ABL159" s="77"/>
      <c r="ABM159" s="77"/>
      <c r="ABN159" s="77"/>
      <c r="ABO159" s="77"/>
      <c r="ABP159" s="77"/>
      <c r="ABQ159" s="77" t="s">
        <v>192</v>
      </c>
      <c r="ABR159" s="77"/>
      <c r="ABS159" s="77"/>
      <c r="ABT159" s="77"/>
      <c r="ABU159" s="77"/>
      <c r="ABV159" s="77"/>
      <c r="ABW159" s="77"/>
      <c r="ABX159" s="77"/>
      <c r="ABY159" s="77" t="s">
        <v>192</v>
      </c>
      <c r="ABZ159" s="77"/>
      <c r="ACA159" s="77"/>
      <c r="ACB159" s="77"/>
      <c r="ACC159" s="77"/>
      <c r="ACD159" s="77"/>
      <c r="ACE159" s="77"/>
      <c r="ACF159" s="77"/>
      <c r="ACG159" s="77" t="s">
        <v>192</v>
      </c>
      <c r="ACH159" s="77"/>
      <c r="ACI159" s="77"/>
      <c r="ACJ159" s="77"/>
      <c r="ACK159" s="77"/>
      <c r="ACL159" s="77"/>
      <c r="ACM159" s="77"/>
      <c r="ACN159" s="77"/>
      <c r="ACO159" s="77" t="s">
        <v>192</v>
      </c>
      <c r="ACP159" s="77"/>
      <c r="ACQ159" s="77"/>
      <c r="ACR159" s="77"/>
      <c r="ACS159" s="77"/>
      <c r="ACT159" s="77"/>
      <c r="ACU159" s="77"/>
      <c r="ACV159" s="77"/>
      <c r="ACW159" s="77" t="s">
        <v>192</v>
      </c>
      <c r="ACX159" s="77"/>
      <c r="ACY159" s="77"/>
      <c r="ACZ159" s="77"/>
      <c r="ADA159" s="77"/>
      <c r="ADB159" s="77"/>
      <c r="ADC159" s="77"/>
      <c r="ADD159" s="77"/>
      <c r="ADE159" s="77" t="s">
        <v>192</v>
      </c>
      <c r="ADF159" s="77"/>
      <c r="ADG159" s="77"/>
      <c r="ADH159" s="77"/>
      <c r="ADI159" s="77"/>
      <c r="ADJ159" s="77"/>
      <c r="ADK159" s="77"/>
      <c r="ADL159" s="77"/>
      <c r="ADM159" s="77" t="s">
        <v>192</v>
      </c>
      <c r="ADN159" s="77"/>
      <c r="ADO159" s="77"/>
      <c r="ADP159" s="77"/>
      <c r="ADQ159" s="77"/>
      <c r="ADR159" s="77"/>
      <c r="ADS159" s="77"/>
      <c r="ADT159" s="77"/>
      <c r="ADU159" s="77" t="s">
        <v>192</v>
      </c>
      <c r="ADV159" s="77"/>
      <c r="ADW159" s="77"/>
      <c r="ADX159" s="77"/>
      <c r="ADY159" s="77"/>
      <c r="ADZ159" s="77"/>
      <c r="AEA159" s="77"/>
      <c r="AEB159" s="77"/>
      <c r="AEC159" s="77" t="s">
        <v>192</v>
      </c>
      <c r="AED159" s="77"/>
      <c r="AEE159" s="77"/>
      <c r="AEF159" s="77"/>
      <c r="AEG159" s="77"/>
      <c r="AEH159" s="77"/>
      <c r="AEI159" s="77"/>
      <c r="AEJ159" s="77"/>
      <c r="AEK159" s="77" t="s">
        <v>192</v>
      </c>
      <c r="AEL159" s="77"/>
      <c r="AEM159" s="77"/>
      <c r="AEN159" s="77"/>
      <c r="AEO159" s="77"/>
      <c r="AEP159" s="77"/>
      <c r="AEQ159" s="77"/>
      <c r="AER159" s="77"/>
      <c r="AES159" s="77" t="s">
        <v>192</v>
      </c>
      <c r="AET159" s="77"/>
      <c r="AEU159" s="77"/>
      <c r="AEV159" s="77"/>
      <c r="AEW159" s="77"/>
      <c r="AEX159" s="77"/>
      <c r="AEY159" s="77"/>
      <c r="AEZ159" s="77"/>
      <c r="AFA159" s="77" t="s">
        <v>192</v>
      </c>
      <c r="AFB159" s="77"/>
      <c r="AFC159" s="77"/>
      <c r="AFD159" s="77"/>
      <c r="AFE159" s="77"/>
      <c r="AFF159" s="77"/>
      <c r="AFG159" s="77"/>
      <c r="AFH159" s="77"/>
      <c r="AFI159" s="77" t="s">
        <v>192</v>
      </c>
      <c r="AFJ159" s="77"/>
      <c r="AFK159" s="77"/>
      <c r="AFL159" s="77"/>
      <c r="AFM159" s="77"/>
      <c r="AFN159" s="77"/>
      <c r="AFO159" s="77"/>
      <c r="AFP159" s="77"/>
      <c r="AFQ159" s="77" t="s">
        <v>192</v>
      </c>
      <c r="AFR159" s="77"/>
      <c r="AFS159" s="77"/>
      <c r="AFT159" s="77"/>
      <c r="AFU159" s="77"/>
      <c r="AFV159" s="77"/>
      <c r="AFW159" s="77"/>
      <c r="AFX159" s="77"/>
      <c r="AFY159" s="77" t="s">
        <v>192</v>
      </c>
      <c r="AFZ159" s="77"/>
      <c r="AGA159" s="77"/>
      <c r="AGB159" s="77"/>
      <c r="AGC159" s="77"/>
      <c r="AGD159" s="77"/>
      <c r="AGE159" s="77"/>
      <c r="AGF159" s="77"/>
      <c r="AGG159" s="77" t="s">
        <v>192</v>
      </c>
      <c r="AGH159" s="77"/>
      <c r="AGI159" s="77"/>
      <c r="AGJ159" s="77"/>
      <c r="AGK159" s="77"/>
      <c r="AGL159" s="77"/>
      <c r="AGM159" s="77"/>
      <c r="AGN159" s="77"/>
      <c r="AGO159" s="77" t="s">
        <v>192</v>
      </c>
      <c r="AGP159" s="77"/>
      <c r="AGQ159" s="77"/>
      <c r="AGR159" s="77"/>
      <c r="AGS159" s="77"/>
      <c r="AGT159" s="77"/>
      <c r="AGU159" s="77"/>
      <c r="AGV159" s="77"/>
      <c r="AGW159" s="77" t="s">
        <v>192</v>
      </c>
      <c r="AGX159" s="77"/>
      <c r="AGY159" s="77"/>
      <c r="AGZ159" s="77"/>
      <c r="AHA159" s="77"/>
      <c r="AHB159" s="77"/>
      <c r="AHC159" s="77"/>
      <c r="AHD159" s="77"/>
      <c r="AHE159" s="77" t="s">
        <v>192</v>
      </c>
      <c r="AHF159" s="77"/>
      <c r="AHG159" s="77"/>
      <c r="AHH159" s="77"/>
      <c r="AHI159" s="77"/>
      <c r="AHJ159" s="77"/>
      <c r="AHK159" s="77"/>
      <c r="AHL159" s="77"/>
      <c r="AHM159" s="77" t="s">
        <v>192</v>
      </c>
      <c r="AHN159" s="77"/>
      <c r="AHO159" s="77"/>
      <c r="AHP159" s="77"/>
      <c r="AHQ159" s="77"/>
      <c r="AHR159" s="77"/>
      <c r="AHS159" s="77"/>
      <c r="AHT159" s="77"/>
      <c r="AHU159" s="77" t="s">
        <v>192</v>
      </c>
      <c r="AHV159" s="77"/>
      <c r="AHW159" s="77"/>
      <c r="AHX159" s="77"/>
      <c r="AHY159" s="77"/>
      <c r="AHZ159" s="77"/>
      <c r="AIA159" s="77"/>
      <c r="AIB159" s="77"/>
      <c r="AIC159" s="77" t="s">
        <v>192</v>
      </c>
      <c r="AID159" s="77"/>
      <c r="AIE159" s="77"/>
      <c r="AIF159" s="77"/>
      <c r="AIG159" s="77"/>
      <c r="AIH159" s="77"/>
      <c r="AII159" s="77"/>
      <c r="AIJ159" s="77"/>
      <c r="AIK159" s="77" t="s">
        <v>192</v>
      </c>
      <c r="AIL159" s="77"/>
      <c r="AIM159" s="77"/>
      <c r="AIN159" s="77"/>
      <c r="AIO159" s="77"/>
      <c r="AIP159" s="77"/>
      <c r="AIQ159" s="77"/>
      <c r="AIR159" s="77"/>
      <c r="AIS159" s="77" t="s">
        <v>192</v>
      </c>
      <c r="AIT159" s="77"/>
      <c r="AIU159" s="77"/>
      <c r="AIV159" s="77"/>
      <c r="AIW159" s="77"/>
      <c r="AIX159" s="77"/>
      <c r="AIY159" s="77"/>
      <c r="AIZ159" s="77"/>
      <c r="AJA159" s="77" t="s">
        <v>192</v>
      </c>
      <c r="AJB159" s="77"/>
      <c r="AJC159" s="77"/>
      <c r="AJD159" s="77"/>
      <c r="AJE159" s="77"/>
      <c r="AJF159" s="77"/>
      <c r="AJG159" s="77"/>
      <c r="AJH159" s="77"/>
      <c r="AJI159" s="77" t="s">
        <v>192</v>
      </c>
      <c r="AJJ159" s="77"/>
      <c r="AJK159" s="77"/>
      <c r="AJL159" s="77"/>
      <c r="AJM159" s="77"/>
      <c r="AJN159" s="77"/>
      <c r="AJO159" s="77"/>
      <c r="AJP159" s="77"/>
      <c r="AJQ159" s="77" t="s">
        <v>192</v>
      </c>
      <c r="AJR159" s="77"/>
      <c r="AJS159" s="77"/>
      <c r="AJT159" s="77"/>
      <c r="AJU159" s="77"/>
      <c r="AJV159" s="77"/>
      <c r="AJW159" s="77"/>
      <c r="AJX159" s="77"/>
      <c r="AJY159" s="77" t="s">
        <v>192</v>
      </c>
      <c r="AJZ159" s="77"/>
      <c r="AKA159" s="77"/>
      <c r="AKB159" s="77"/>
      <c r="AKC159" s="77"/>
      <c r="AKD159" s="77"/>
      <c r="AKE159" s="77"/>
      <c r="AKF159" s="77"/>
      <c r="AKG159" s="77" t="s">
        <v>192</v>
      </c>
      <c r="AKH159" s="77"/>
      <c r="AKI159" s="77"/>
      <c r="AKJ159" s="77"/>
      <c r="AKK159" s="77"/>
      <c r="AKL159" s="77"/>
      <c r="AKM159" s="77"/>
      <c r="AKN159" s="77"/>
      <c r="AKO159" s="77" t="s">
        <v>192</v>
      </c>
      <c r="AKP159" s="77"/>
      <c r="AKQ159" s="77"/>
      <c r="AKR159" s="77"/>
      <c r="AKS159" s="77"/>
      <c r="AKT159" s="77"/>
      <c r="AKU159" s="77"/>
      <c r="AKV159" s="77"/>
      <c r="AKW159" s="77" t="s">
        <v>192</v>
      </c>
      <c r="AKX159" s="77"/>
      <c r="AKY159" s="77"/>
      <c r="AKZ159" s="77"/>
      <c r="ALA159" s="77"/>
      <c r="ALB159" s="77"/>
      <c r="ALC159" s="77"/>
      <c r="ALD159" s="77"/>
      <c r="ALE159" s="77" t="s">
        <v>192</v>
      </c>
      <c r="ALF159" s="77"/>
      <c r="ALG159" s="77"/>
      <c r="ALH159" s="77"/>
      <c r="ALI159" s="77"/>
      <c r="ALJ159" s="77"/>
      <c r="ALK159" s="77"/>
      <c r="ALL159" s="77"/>
      <c r="ALM159" s="77" t="s">
        <v>192</v>
      </c>
      <c r="ALN159" s="77"/>
      <c r="ALO159" s="77"/>
      <c r="ALP159" s="77"/>
      <c r="ALQ159" s="77"/>
      <c r="ALR159" s="77"/>
      <c r="ALS159" s="77"/>
      <c r="ALT159" s="77"/>
      <c r="ALU159" s="77" t="s">
        <v>192</v>
      </c>
      <c r="ALV159" s="77"/>
      <c r="ALW159" s="77"/>
      <c r="ALX159" s="77"/>
      <c r="ALY159" s="77"/>
      <c r="ALZ159" s="77"/>
      <c r="AMA159" s="77"/>
      <c r="AMB159" s="77"/>
      <c r="AMC159" s="77" t="s">
        <v>192</v>
      </c>
      <c r="AMD159" s="77"/>
      <c r="AME159" s="77"/>
      <c r="AMF159" s="77"/>
      <c r="AMG159" s="77"/>
      <c r="AMH159" s="77"/>
      <c r="AMI159" s="77"/>
      <c r="AMJ159" s="77"/>
      <c r="AMK159" s="77" t="s">
        <v>192</v>
      </c>
      <c r="AML159" s="77"/>
      <c r="AMM159" s="77"/>
      <c r="AMN159" s="77"/>
      <c r="AMO159" s="77"/>
      <c r="AMP159" s="77"/>
      <c r="AMQ159" s="77"/>
      <c r="AMR159" s="77"/>
      <c r="AMS159" s="77" t="s">
        <v>192</v>
      </c>
      <c r="AMT159" s="77"/>
      <c r="AMU159" s="77"/>
      <c r="AMV159" s="77"/>
      <c r="AMW159" s="77"/>
      <c r="AMX159" s="77"/>
      <c r="AMY159" s="77"/>
      <c r="AMZ159" s="77"/>
      <c r="ANA159" s="77" t="s">
        <v>192</v>
      </c>
      <c r="ANB159" s="77"/>
      <c r="ANC159" s="77"/>
      <c r="AND159" s="77"/>
      <c r="ANE159" s="77"/>
      <c r="ANF159" s="77"/>
      <c r="ANG159" s="77"/>
      <c r="ANH159" s="77"/>
      <c r="ANI159" s="77" t="s">
        <v>192</v>
      </c>
      <c r="ANJ159" s="77"/>
      <c r="ANK159" s="77"/>
      <c r="ANL159" s="77"/>
      <c r="ANM159" s="77"/>
      <c r="ANN159" s="77"/>
      <c r="ANO159" s="77"/>
      <c r="ANP159" s="77"/>
      <c r="ANQ159" s="77" t="s">
        <v>192</v>
      </c>
      <c r="ANR159" s="77"/>
      <c r="ANS159" s="77"/>
      <c r="ANT159" s="77"/>
      <c r="ANU159" s="77"/>
      <c r="ANV159" s="77"/>
      <c r="ANW159" s="77"/>
      <c r="ANX159" s="77"/>
      <c r="ANY159" s="77" t="s">
        <v>192</v>
      </c>
      <c r="ANZ159" s="77"/>
      <c r="AOA159" s="77"/>
      <c r="AOB159" s="77"/>
      <c r="AOC159" s="77"/>
      <c r="AOD159" s="77"/>
      <c r="AOE159" s="77"/>
      <c r="AOF159" s="77"/>
      <c r="AOG159" s="77" t="s">
        <v>192</v>
      </c>
      <c r="AOH159" s="77"/>
      <c r="AOI159" s="77"/>
      <c r="AOJ159" s="77"/>
      <c r="AOK159" s="77"/>
      <c r="AOL159" s="77"/>
      <c r="AOM159" s="77"/>
      <c r="AON159" s="77"/>
      <c r="AOO159" s="77" t="s">
        <v>192</v>
      </c>
      <c r="AOP159" s="77"/>
      <c r="AOQ159" s="77"/>
      <c r="AOR159" s="77"/>
      <c r="AOS159" s="77"/>
      <c r="AOT159" s="77"/>
      <c r="AOU159" s="77"/>
      <c r="AOV159" s="77"/>
      <c r="AOW159" s="77" t="s">
        <v>192</v>
      </c>
      <c r="AOX159" s="77"/>
      <c r="AOY159" s="77"/>
      <c r="AOZ159" s="77"/>
      <c r="APA159" s="77"/>
      <c r="APB159" s="77"/>
      <c r="APC159" s="77"/>
      <c r="APD159" s="77"/>
      <c r="APE159" s="77" t="s">
        <v>192</v>
      </c>
      <c r="APF159" s="77"/>
      <c r="APG159" s="77"/>
      <c r="APH159" s="77"/>
      <c r="API159" s="77"/>
      <c r="APJ159" s="77"/>
      <c r="APK159" s="77"/>
      <c r="APL159" s="77"/>
      <c r="APM159" s="77" t="s">
        <v>192</v>
      </c>
      <c r="APN159" s="77"/>
      <c r="APO159" s="77"/>
      <c r="APP159" s="77"/>
      <c r="APQ159" s="77"/>
      <c r="APR159" s="77"/>
      <c r="APS159" s="77"/>
      <c r="APT159" s="77"/>
      <c r="APU159" s="77" t="s">
        <v>192</v>
      </c>
      <c r="APV159" s="77"/>
      <c r="APW159" s="77"/>
      <c r="APX159" s="77"/>
      <c r="APY159" s="77"/>
      <c r="APZ159" s="77"/>
      <c r="AQA159" s="77"/>
      <c r="AQB159" s="77"/>
      <c r="AQC159" s="77" t="s">
        <v>192</v>
      </c>
      <c r="AQD159" s="77"/>
      <c r="AQE159" s="77"/>
      <c r="AQF159" s="77"/>
      <c r="AQG159" s="77"/>
      <c r="AQH159" s="77"/>
      <c r="AQI159" s="77"/>
      <c r="AQJ159" s="77"/>
      <c r="AQK159" s="77" t="s">
        <v>192</v>
      </c>
      <c r="AQL159" s="77"/>
      <c r="AQM159" s="77"/>
      <c r="AQN159" s="77"/>
      <c r="AQO159" s="77"/>
      <c r="AQP159" s="77"/>
      <c r="AQQ159" s="77"/>
      <c r="AQR159" s="77"/>
      <c r="AQS159" s="77" t="s">
        <v>192</v>
      </c>
      <c r="AQT159" s="77"/>
      <c r="AQU159" s="77"/>
      <c r="AQV159" s="77"/>
      <c r="AQW159" s="77"/>
      <c r="AQX159" s="77"/>
      <c r="AQY159" s="77"/>
      <c r="AQZ159" s="77"/>
      <c r="ARA159" s="77" t="s">
        <v>192</v>
      </c>
      <c r="ARB159" s="77"/>
      <c r="ARC159" s="77"/>
      <c r="ARD159" s="77"/>
      <c r="ARE159" s="77"/>
      <c r="ARF159" s="77"/>
      <c r="ARG159" s="77"/>
      <c r="ARH159" s="77"/>
      <c r="ARI159" s="77" t="s">
        <v>192</v>
      </c>
      <c r="ARJ159" s="77"/>
      <c r="ARK159" s="77"/>
      <c r="ARL159" s="77"/>
      <c r="ARM159" s="77"/>
      <c r="ARN159" s="77"/>
      <c r="ARO159" s="77"/>
      <c r="ARP159" s="77"/>
      <c r="ARQ159" s="77" t="s">
        <v>192</v>
      </c>
      <c r="ARR159" s="77"/>
      <c r="ARS159" s="77"/>
      <c r="ART159" s="77"/>
      <c r="ARU159" s="77"/>
      <c r="ARV159" s="77"/>
      <c r="ARW159" s="77"/>
      <c r="ARX159" s="77"/>
      <c r="ARY159" s="77" t="s">
        <v>192</v>
      </c>
      <c r="ARZ159" s="77"/>
      <c r="ASA159" s="77"/>
      <c r="ASB159" s="77"/>
      <c r="ASC159" s="77"/>
      <c r="ASD159" s="77"/>
      <c r="ASE159" s="77"/>
      <c r="ASF159" s="77"/>
      <c r="ASG159" s="77" t="s">
        <v>192</v>
      </c>
      <c r="ASH159" s="77"/>
      <c r="ASI159" s="77"/>
      <c r="ASJ159" s="77"/>
      <c r="ASK159" s="77"/>
      <c r="ASL159" s="77"/>
      <c r="ASM159" s="77"/>
      <c r="ASN159" s="77"/>
      <c r="ASO159" s="77" t="s">
        <v>192</v>
      </c>
      <c r="ASP159" s="77"/>
      <c r="ASQ159" s="77"/>
      <c r="ASR159" s="77"/>
      <c r="ASS159" s="77"/>
      <c r="AST159" s="77"/>
      <c r="ASU159" s="77"/>
      <c r="ASV159" s="77"/>
      <c r="ASW159" s="77" t="s">
        <v>192</v>
      </c>
      <c r="ASX159" s="77"/>
      <c r="ASY159" s="77"/>
      <c r="ASZ159" s="77"/>
      <c r="ATA159" s="77"/>
      <c r="ATB159" s="77"/>
      <c r="ATC159" s="77"/>
      <c r="ATD159" s="77"/>
      <c r="ATE159" s="77" t="s">
        <v>192</v>
      </c>
      <c r="ATF159" s="77"/>
      <c r="ATG159" s="77"/>
      <c r="ATH159" s="77"/>
      <c r="ATI159" s="77"/>
      <c r="ATJ159" s="77"/>
      <c r="ATK159" s="77"/>
      <c r="ATL159" s="77"/>
      <c r="ATM159" s="77" t="s">
        <v>192</v>
      </c>
      <c r="ATN159" s="77"/>
      <c r="ATO159" s="77"/>
      <c r="ATP159" s="77"/>
      <c r="ATQ159" s="77"/>
      <c r="ATR159" s="77"/>
      <c r="ATS159" s="77"/>
      <c r="ATT159" s="77"/>
      <c r="ATU159" s="77" t="s">
        <v>192</v>
      </c>
      <c r="ATV159" s="77"/>
      <c r="ATW159" s="77"/>
      <c r="ATX159" s="77"/>
      <c r="ATY159" s="77"/>
      <c r="ATZ159" s="77"/>
      <c r="AUA159" s="77"/>
      <c r="AUB159" s="77"/>
      <c r="AUC159" s="77" t="s">
        <v>192</v>
      </c>
      <c r="AUD159" s="77"/>
      <c r="AUE159" s="77"/>
      <c r="AUF159" s="77"/>
      <c r="AUG159" s="77"/>
      <c r="AUH159" s="77"/>
      <c r="AUI159" s="77"/>
      <c r="AUJ159" s="77"/>
      <c r="AUK159" s="77" t="s">
        <v>192</v>
      </c>
      <c r="AUL159" s="77"/>
      <c r="AUM159" s="77"/>
      <c r="AUN159" s="77"/>
      <c r="AUO159" s="77"/>
      <c r="AUP159" s="77"/>
      <c r="AUQ159" s="77"/>
      <c r="AUR159" s="77"/>
      <c r="AUS159" s="77" t="s">
        <v>192</v>
      </c>
      <c r="AUT159" s="77"/>
      <c r="AUU159" s="77"/>
      <c r="AUV159" s="77"/>
      <c r="AUW159" s="77"/>
      <c r="AUX159" s="77"/>
      <c r="AUY159" s="77"/>
      <c r="AUZ159" s="77"/>
      <c r="AVA159" s="77" t="s">
        <v>192</v>
      </c>
      <c r="AVB159" s="77"/>
      <c r="AVC159" s="77"/>
      <c r="AVD159" s="77"/>
      <c r="AVE159" s="77"/>
      <c r="AVF159" s="77"/>
      <c r="AVG159" s="77"/>
      <c r="AVH159" s="77"/>
      <c r="AVI159" s="77" t="s">
        <v>192</v>
      </c>
      <c r="AVJ159" s="77"/>
      <c r="AVK159" s="77"/>
      <c r="AVL159" s="77"/>
      <c r="AVM159" s="77"/>
      <c r="AVN159" s="77"/>
      <c r="AVO159" s="77"/>
      <c r="AVP159" s="77"/>
      <c r="AVQ159" s="77" t="s">
        <v>192</v>
      </c>
      <c r="AVR159" s="77"/>
      <c r="AVS159" s="77"/>
      <c r="AVT159" s="77"/>
      <c r="AVU159" s="77"/>
      <c r="AVV159" s="77"/>
      <c r="AVW159" s="77"/>
      <c r="AVX159" s="77"/>
      <c r="AVY159" s="77" t="s">
        <v>192</v>
      </c>
      <c r="AVZ159" s="77"/>
      <c r="AWA159" s="77"/>
      <c r="AWB159" s="77"/>
      <c r="AWC159" s="77"/>
      <c r="AWD159" s="77"/>
      <c r="AWE159" s="77"/>
      <c r="AWF159" s="77"/>
      <c r="AWG159" s="77" t="s">
        <v>192</v>
      </c>
      <c r="AWH159" s="77"/>
      <c r="AWI159" s="77"/>
      <c r="AWJ159" s="77"/>
      <c r="AWK159" s="77"/>
      <c r="AWL159" s="77"/>
      <c r="AWM159" s="77"/>
      <c r="AWN159" s="77"/>
      <c r="AWO159" s="77" t="s">
        <v>192</v>
      </c>
      <c r="AWP159" s="77"/>
      <c r="AWQ159" s="77"/>
      <c r="AWR159" s="77"/>
      <c r="AWS159" s="77"/>
      <c r="AWT159" s="77"/>
      <c r="AWU159" s="77"/>
      <c r="AWV159" s="77"/>
      <c r="AWW159" s="77" t="s">
        <v>192</v>
      </c>
      <c r="AWX159" s="77"/>
      <c r="AWY159" s="77"/>
      <c r="AWZ159" s="77"/>
      <c r="AXA159" s="77"/>
      <c r="AXB159" s="77"/>
      <c r="AXC159" s="77"/>
      <c r="AXD159" s="77"/>
      <c r="AXE159" s="77" t="s">
        <v>192</v>
      </c>
      <c r="AXF159" s="77"/>
      <c r="AXG159" s="77"/>
      <c r="AXH159" s="77"/>
      <c r="AXI159" s="77"/>
      <c r="AXJ159" s="77"/>
      <c r="AXK159" s="77"/>
      <c r="AXL159" s="77"/>
      <c r="AXM159" s="77" t="s">
        <v>192</v>
      </c>
      <c r="AXN159" s="77"/>
      <c r="AXO159" s="77"/>
      <c r="AXP159" s="77"/>
      <c r="AXQ159" s="77"/>
      <c r="AXR159" s="77"/>
      <c r="AXS159" s="77"/>
      <c r="AXT159" s="77"/>
      <c r="AXU159" s="77" t="s">
        <v>192</v>
      </c>
      <c r="AXV159" s="77"/>
      <c r="AXW159" s="77"/>
      <c r="AXX159" s="77"/>
      <c r="AXY159" s="77"/>
      <c r="AXZ159" s="77"/>
      <c r="AYA159" s="77"/>
      <c r="AYB159" s="77"/>
      <c r="AYC159" s="77" t="s">
        <v>192</v>
      </c>
      <c r="AYD159" s="77"/>
      <c r="AYE159" s="77"/>
      <c r="AYF159" s="77"/>
      <c r="AYG159" s="77"/>
      <c r="AYH159" s="77"/>
      <c r="AYI159" s="77"/>
      <c r="AYJ159" s="77"/>
      <c r="AYK159" s="77" t="s">
        <v>192</v>
      </c>
      <c r="AYL159" s="77"/>
      <c r="AYM159" s="77"/>
      <c r="AYN159" s="77"/>
      <c r="AYO159" s="77"/>
      <c r="AYP159" s="77"/>
      <c r="AYQ159" s="77"/>
      <c r="AYR159" s="77"/>
      <c r="AYS159" s="77" t="s">
        <v>192</v>
      </c>
      <c r="AYT159" s="77"/>
      <c r="AYU159" s="77"/>
      <c r="AYV159" s="77"/>
      <c r="AYW159" s="77"/>
      <c r="AYX159" s="77"/>
      <c r="AYY159" s="77"/>
      <c r="AYZ159" s="77"/>
      <c r="AZA159" s="77" t="s">
        <v>192</v>
      </c>
      <c r="AZB159" s="77"/>
      <c r="AZC159" s="77"/>
      <c r="AZD159" s="77"/>
      <c r="AZE159" s="77"/>
      <c r="AZF159" s="77"/>
      <c r="AZG159" s="77"/>
      <c r="AZH159" s="77"/>
      <c r="AZI159" s="77" t="s">
        <v>192</v>
      </c>
      <c r="AZJ159" s="77"/>
      <c r="AZK159" s="77"/>
      <c r="AZL159" s="77"/>
      <c r="AZM159" s="77"/>
      <c r="AZN159" s="77"/>
      <c r="AZO159" s="77"/>
      <c r="AZP159" s="77"/>
      <c r="AZQ159" s="77" t="s">
        <v>192</v>
      </c>
      <c r="AZR159" s="77"/>
      <c r="AZS159" s="77"/>
      <c r="AZT159" s="77"/>
      <c r="AZU159" s="77"/>
      <c r="AZV159" s="77"/>
      <c r="AZW159" s="77"/>
      <c r="AZX159" s="77"/>
      <c r="AZY159" s="77" t="s">
        <v>192</v>
      </c>
      <c r="AZZ159" s="77"/>
      <c r="BAA159" s="77"/>
      <c r="BAB159" s="77"/>
      <c r="BAC159" s="77"/>
      <c r="BAD159" s="77"/>
      <c r="BAE159" s="77"/>
      <c r="BAF159" s="77"/>
      <c r="BAG159" s="77" t="s">
        <v>192</v>
      </c>
      <c r="BAH159" s="77"/>
      <c r="BAI159" s="77"/>
      <c r="BAJ159" s="77"/>
      <c r="BAK159" s="77"/>
      <c r="BAL159" s="77"/>
      <c r="BAM159" s="77"/>
      <c r="BAN159" s="77"/>
      <c r="BAO159" s="77" t="s">
        <v>192</v>
      </c>
      <c r="BAP159" s="77"/>
      <c r="BAQ159" s="77"/>
      <c r="BAR159" s="77"/>
      <c r="BAS159" s="77"/>
      <c r="BAT159" s="77"/>
      <c r="BAU159" s="77"/>
      <c r="BAV159" s="77"/>
      <c r="BAW159" s="77" t="s">
        <v>192</v>
      </c>
      <c r="BAX159" s="77"/>
      <c r="BAY159" s="77"/>
      <c r="BAZ159" s="77"/>
      <c r="BBA159" s="77"/>
      <c r="BBB159" s="77"/>
      <c r="BBC159" s="77"/>
      <c r="BBD159" s="77"/>
      <c r="BBE159" s="77" t="s">
        <v>192</v>
      </c>
      <c r="BBF159" s="77"/>
      <c r="BBG159" s="77"/>
      <c r="BBH159" s="77"/>
      <c r="BBI159" s="77"/>
      <c r="BBJ159" s="77"/>
      <c r="BBK159" s="77"/>
      <c r="BBL159" s="77"/>
      <c r="BBM159" s="77" t="s">
        <v>192</v>
      </c>
      <c r="BBN159" s="77"/>
      <c r="BBO159" s="77"/>
      <c r="BBP159" s="77"/>
      <c r="BBQ159" s="77"/>
      <c r="BBR159" s="77"/>
      <c r="BBS159" s="77"/>
      <c r="BBT159" s="77"/>
      <c r="BBU159" s="77" t="s">
        <v>192</v>
      </c>
      <c r="BBV159" s="77"/>
      <c r="BBW159" s="77"/>
      <c r="BBX159" s="77"/>
      <c r="BBY159" s="77"/>
      <c r="BBZ159" s="77"/>
      <c r="BCA159" s="77"/>
      <c r="BCB159" s="77"/>
      <c r="BCC159" s="77" t="s">
        <v>192</v>
      </c>
      <c r="BCD159" s="77"/>
      <c r="BCE159" s="77"/>
      <c r="BCF159" s="77"/>
      <c r="BCG159" s="77"/>
      <c r="BCH159" s="77"/>
      <c r="BCI159" s="77"/>
      <c r="BCJ159" s="77"/>
      <c r="BCK159" s="77" t="s">
        <v>192</v>
      </c>
      <c r="BCL159" s="77"/>
      <c r="BCM159" s="77"/>
      <c r="BCN159" s="77"/>
      <c r="BCO159" s="77"/>
      <c r="BCP159" s="77"/>
      <c r="BCQ159" s="77"/>
      <c r="BCR159" s="77"/>
      <c r="BCS159" s="77" t="s">
        <v>192</v>
      </c>
      <c r="BCT159" s="77"/>
      <c r="BCU159" s="77"/>
      <c r="BCV159" s="77"/>
      <c r="BCW159" s="77"/>
      <c r="BCX159" s="77"/>
      <c r="BCY159" s="77"/>
      <c r="BCZ159" s="77"/>
      <c r="BDA159" s="77" t="s">
        <v>192</v>
      </c>
      <c r="BDB159" s="77"/>
      <c r="BDC159" s="77"/>
      <c r="BDD159" s="77"/>
      <c r="BDE159" s="77"/>
      <c r="BDF159" s="77"/>
      <c r="BDG159" s="77"/>
      <c r="BDH159" s="77"/>
      <c r="BDI159" s="77" t="s">
        <v>192</v>
      </c>
      <c r="BDJ159" s="77"/>
      <c r="BDK159" s="77"/>
      <c r="BDL159" s="77"/>
      <c r="BDM159" s="77"/>
      <c r="BDN159" s="77"/>
      <c r="BDO159" s="77"/>
      <c r="BDP159" s="77"/>
      <c r="BDQ159" s="77" t="s">
        <v>192</v>
      </c>
      <c r="BDR159" s="77"/>
      <c r="BDS159" s="77"/>
      <c r="BDT159" s="77"/>
      <c r="BDU159" s="77"/>
      <c r="BDV159" s="77"/>
      <c r="BDW159" s="77"/>
      <c r="BDX159" s="77"/>
      <c r="BDY159" s="77" t="s">
        <v>192</v>
      </c>
      <c r="BDZ159" s="77"/>
      <c r="BEA159" s="77"/>
      <c r="BEB159" s="77"/>
      <c r="BEC159" s="77"/>
      <c r="BED159" s="77"/>
      <c r="BEE159" s="77"/>
      <c r="BEF159" s="77"/>
      <c r="BEG159" s="77" t="s">
        <v>192</v>
      </c>
      <c r="BEH159" s="77"/>
      <c r="BEI159" s="77"/>
      <c r="BEJ159" s="77"/>
      <c r="BEK159" s="77"/>
      <c r="BEL159" s="77"/>
      <c r="BEM159" s="77"/>
      <c r="BEN159" s="77"/>
      <c r="BEO159" s="77" t="s">
        <v>192</v>
      </c>
      <c r="BEP159" s="77"/>
      <c r="BEQ159" s="77"/>
      <c r="BER159" s="77"/>
      <c r="BES159" s="77"/>
      <c r="BET159" s="77"/>
      <c r="BEU159" s="77"/>
      <c r="BEV159" s="77"/>
      <c r="BEW159" s="77" t="s">
        <v>192</v>
      </c>
      <c r="BEX159" s="77"/>
      <c r="BEY159" s="77"/>
      <c r="BEZ159" s="77"/>
      <c r="BFA159" s="77"/>
      <c r="BFB159" s="77"/>
      <c r="BFC159" s="77"/>
      <c r="BFD159" s="77"/>
      <c r="BFE159" s="77" t="s">
        <v>192</v>
      </c>
      <c r="BFF159" s="77"/>
      <c r="BFG159" s="77"/>
      <c r="BFH159" s="77"/>
      <c r="BFI159" s="77"/>
      <c r="BFJ159" s="77"/>
      <c r="BFK159" s="77"/>
      <c r="BFL159" s="77"/>
      <c r="BFM159" s="77" t="s">
        <v>192</v>
      </c>
      <c r="BFN159" s="77"/>
      <c r="BFO159" s="77"/>
      <c r="BFP159" s="77"/>
      <c r="BFQ159" s="77"/>
      <c r="BFR159" s="77"/>
      <c r="BFS159" s="77"/>
      <c r="BFT159" s="77"/>
      <c r="BFU159" s="77" t="s">
        <v>192</v>
      </c>
      <c r="BFV159" s="77"/>
      <c r="BFW159" s="77"/>
      <c r="BFX159" s="77"/>
      <c r="BFY159" s="77"/>
      <c r="BFZ159" s="77"/>
      <c r="BGA159" s="77"/>
      <c r="BGB159" s="77"/>
      <c r="BGC159" s="77" t="s">
        <v>192</v>
      </c>
      <c r="BGD159" s="77"/>
      <c r="BGE159" s="77"/>
      <c r="BGF159" s="77"/>
      <c r="BGG159" s="77"/>
      <c r="BGH159" s="77"/>
      <c r="BGI159" s="77"/>
      <c r="BGJ159" s="77"/>
      <c r="BGK159" s="77" t="s">
        <v>192</v>
      </c>
      <c r="BGL159" s="77"/>
      <c r="BGM159" s="77"/>
      <c r="BGN159" s="77"/>
      <c r="BGO159" s="77"/>
      <c r="BGP159" s="77"/>
      <c r="BGQ159" s="77"/>
      <c r="BGR159" s="77"/>
      <c r="BGS159" s="77" t="s">
        <v>192</v>
      </c>
      <c r="BGT159" s="77"/>
      <c r="BGU159" s="77"/>
      <c r="BGV159" s="77"/>
      <c r="BGW159" s="77"/>
      <c r="BGX159" s="77"/>
      <c r="BGY159" s="77"/>
      <c r="BGZ159" s="77"/>
      <c r="BHA159" s="77" t="s">
        <v>192</v>
      </c>
      <c r="BHB159" s="77"/>
      <c r="BHC159" s="77"/>
      <c r="BHD159" s="77"/>
      <c r="BHE159" s="77"/>
      <c r="BHF159" s="77"/>
      <c r="BHG159" s="77"/>
      <c r="BHH159" s="77"/>
      <c r="BHI159" s="77" t="s">
        <v>192</v>
      </c>
      <c r="BHJ159" s="77"/>
      <c r="BHK159" s="77"/>
      <c r="BHL159" s="77"/>
      <c r="BHM159" s="77"/>
      <c r="BHN159" s="77"/>
      <c r="BHO159" s="77"/>
      <c r="BHP159" s="77"/>
      <c r="BHQ159" s="77" t="s">
        <v>192</v>
      </c>
      <c r="BHR159" s="77"/>
      <c r="BHS159" s="77"/>
      <c r="BHT159" s="77"/>
      <c r="BHU159" s="77"/>
      <c r="BHV159" s="77"/>
      <c r="BHW159" s="77"/>
      <c r="BHX159" s="77"/>
      <c r="BHY159" s="77" t="s">
        <v>192</v>
      </c>
      <c r="BHZ159" s="77"/>
      <c r="BIA159" s="77"/>
      <c r="BIB159" s="77"/>
      <c r="BIC159" s="77"/>
      <c r="BID159" s="77"/>
      <c r="BIE159" s="77"/>
      <c r="BIF159" s="77"/>
      <c r="BIG159" s="77" t="s">
        <v>192</v>
      </c>
      <c r="BIH159" s="77"/>
      <c r="BII159" s="77"/>
      <c r="BIJ159" s="77"/>
      <c r="BIK159" s="77"/>
      <c r="BIL159" s="77"/>
      <c r="BIM159" s="77"/>
      <c r="BIN159" s="77"/>
      <c r="BIO159" s="77" t="s">
        <v>192</v>
      </c>
      <c r="BIP159" s="77"/>
      <c r="BIQ159" s="77"/>
      <c r="BIR159" s="77"/>
      <c r="BIS159" s="77"/>
      <c r="BIT159" s="77"/>
      <c r="BIU159" s="77"/>
      <c r="BIV159" s="77"/>
      <c r="BIW159" s="77" t="s">
        <v>192</v>
      </c>
      <c r="BIX159" s="77"/>
      <c r="BIY159" s="77"/>
      <c r="BIZ159" s="77"/>
      <c r="BJA159" s="77"/>
      <c r="BJB159" s="77"/>
      <c r="BJC159" s="77"/>
      <c r="BJD159" s="77"/>
      <c r="BJE159" s="77" t="s">
        <v>192</v>
      </c>
      <c r="BJF159" s="77"/>
      <c r="BJG159" s="77"/>
      <c r="BJH159" s="77"/>
      <c r="BJI159" s="77"/>
      <c r="BJJ159" s="77"/>
      <c r="BJK159" s="77"/>
      <c r="BJL159" s="77"/>
      <c r="BJM159" s="77" t="s">
        <v>192</v>
      </c>
      <c r="BJN159" s="77"/>
      <c r="BJO159" s="77"/>
      <c r="BJP159" s="77"/>
      <c r="BJQ159" s="77"/>
      <c r="BJR159" s="77"/>
      <c r="BJS159" s="77"/>
      <c r="BJT159" s="77"/>
      <c r="BJU159" s="77" t="s">
        <v>192</v>
      </c>
      <c r="BJV159" s="77"/>
      <c r="BJW159" s="77"/>
      <c r="BJX159" s="77"/>
      <c r="BJY159" s="77"/>
      <c r="BJZ159" s="77"/>
      <c r="BKA159" s="77"/>
      <c r="BKB159" s="77"/>
      <c r="BKC159" s="77" t="s">
        <v>192</v>
      </c>
      <c r="BKD159" s="77"/>
      <c r="BKE159" s="77"/>
      <c r="BKF159" s="77"/>
      <c r="BKG159" s="77"/>
      <c r="BKH159" s="77"/>
      <c r="BKI159" s="77"/>
      <c r="BKJ159" s="77"/>
      <c r="BKK159" s="77" t="s">
        <v>192</v>
      </c>
      <c r="BKL159" s="77"/>
      <c r="BKM159" s="77"/>
      <c r="BKN159" s="77"/>
      <c r="BKO159" s="77"/>
      <c r="BKP159" s="77"/>
      <c r="BKQ159" s="77"/>
      <c r="BKR159" s="77"/>
      <c r="BKS159" s="77" t="s">
        <v>192</v>
      </c>
      <c r="BKT159" s="77"/>
      <c r="BKU159" s="77"/>
      <c r="BKV159" s="77"/>
      <c r="BKW159" s="77"/>
      <c r="BKX159" s="77"/>
      <c r="BKY159" s="77"/>
      <c r="BKZ159" s="77"/>
      <c r="BLA159" s="77" t="s">
        <v>192</v>
      </c>
      <c r="BLB159" s="77"/>
      <c r="BLC159" s="77"/>
      <c r="BLD159" s="77"/>
      <c r="BLE159" s="77"/>
      <c r="BLF159" s="77"/>
      <c r="BLG159" s="77"/>
      <c r="BLH159" s="77"/>
      <c r="BLI159" s="77" t="s">
        <v>192</v>
      </c>
      <c r="BLJ159" s="77"/>
      <c r="BLK159" s="77"/>
      <c r="BLL159" s="77"/>
      <c r="BLM159" s="77"/>
      <c r="BLN159" s="77"/>
      <c r="BLO159" s="77"/>
      <c r="BLP159" s="77"/>
      <c r="BLQ159" s="77" t="s">
        <v>192</v>
      </c>
      <c r="BLR159" s="77"/>
      <c r="BLS159" s="77"/>
      <c r="BLT159" s="77"/>
      <c r="BLU159" s="77"/>
      <c r="BLV159" s="77"/>
      <c r="BLW159" s="77"/>
      <c r="BLX159" s="77"/>
      <c r="BLY159" s="77" t="s">
        <v>192</v>
      </c>
      <c r="BLZ159" s="77"/>
      <c r="BMA159" s="77"/>
      <c r="BMB159" s="77"/>
      <c r="BMC159" s="77"/>
      <c r="BMD159" s="77"/>
      <c r="BME159" s="77"/>
      <c r="BMF159" s="77"/>
      <c r="BMG159" s="77" t="s">
        <v>192</v>
      </c>
      <c r="BMH159" s="77"/>
      <c r="BMI159" s="77"/>
      <c r="BMJ159" s="77"/>
      <c r="BMK159" s="77"/>
      <c r="BML159" s="77"/>
      <c r="BMM159" s="77"/>
      <c r="BMN159" s="77"/>
      <c r="BMO159" s="77" t="s">
        <v>192</v>
      </c>
      <c r="BMP159" s="77"/>
      <c r="BMQ159" s="77"/>
      <c r="BMR159" s="77"/>
      <c r="BMS159" s="77"/>
      <c r="BMT159" s="77"/>
      <c r="BMU159" s="77"/>
      <c r="BMV159" s="77"/>
      <c r="BMW159" s="77" t="s">
        <v>192</v>
      </c>
      <c r="BMX159" s="77"/>
      <c r="BMY159" s="77"/>
      <c r="BMZ159" s="77"/>
      <c r="BNA159" s="77"/>
      <c r="BNB159" s="77"/>
      <c r="BNC159" s="77"/>
      <c r="BND159" s="77"/>
      <c r="BNE159" s="77" t="s">
        <v>192</v>
      </c>
      <c r="BNF159" s="77"/>
      <c r="BNG159" s="77"/>
      <c r="BNH159" s="77"/>
      <c r="BNI159" s="77"/>
      <c r="BNJ159" s="77"/>
      <c r="BNK159" s="77"/>
      <c r="BNL159" s="77"/>
      <c r="BNM159" s="77" t="s">
        <v>192</v>
      </c>
      <c r="BNN159" s="77"/>
      <c r="BNO159" s="77"/>
      <c r="BNP159" s="77"/>
      <c r="BNQ159" s="77"/>
      <c r="BNR159" s="77"/>
      <c r="BNS159" s="77"/>
      <c r="BNT159" s="77"/>
      <c r="BNU159" s="77" t="s">
        <v>192</v>
      </c>
      <c r="BNV159" s="77"/>
      <c r="BNW159" s="77"/>
      <c r="BNX159" s="77"/>
      <c r="BNY159" s="77"/>
      <c r="BNZ159" s="77"/>
      <c r="BOA159" s="77"/>
      <c r="BOB159" s="77"/>
      <c r="BOC159" s="77" t="s">
        <v>192</v>
      </c>
      <c r="BOD159" s="77"/>
      <c r="BOE159" s="77"/>
      <c r="BOF159" s="77"/>
      <c r="BOG159" s="77"/>
      <c r="BOH159" s="77"/>
      <c r="BOI159" s="77"/>
      <c r="BOJ159" s="77"/>
      <c r="BOK159" s="77" t="s">
        <v>192</v>
      </c>
      <c r="BOL159" s="77"/>
      <c r="BOM159" s="77"/>
      <c r="BON159" s="77"/>
      <c r="BOO159" s="77"/>
      <c r="BOP159" s="77"/>
      <c r="BOQ159" s="77"/>
      <c r="BOR159" s="77"/>
      <c r="BOS159" s="77" t="s">
        <v>192</v>
      </c>
      <c r="BOT159" s="77"/>
      <c r="BOU159" s="77"/>
      <c r="BOV159" s="77"/>
      <c r="BOW159" s="77"/>
      <c r="BOX159" s="77"/>
      <c r="BOY159" s="77"/>
      <c r="BOZ159" s="77"/>
      <c r="BPA159" s="77" t="s">
        <v>192</v>
      </c>
      <c r="BPB159" s="77"/>
      <c r="BPC159" s="77"/>
      <c r="BPD159" s="77"/>
      <c r="BPE159" s="77"/>
      <c r="BPF159" s="77"/>
      <c r="BPG159" s="77"/>
      <c r="BPH159" s="77"/>
      <c r="BPI159" s="77" t="s">
        <v>192</v>
      </c>
      <c r="BPJ159" s="77"/>
      <c r="BPK159" s="77"/>
      <c r="BPL159" s="77"/>
      <c r="BPM159" s="77"/>
      <c r="BPN159" s="77"/>
      <c r="BPO159" s="77"/>
      <c r="BPP159" s="77"/>
      <c r="BPQ159" s="77" t="s">
        <v>192</v>
      </c>
      <c r="BPR159" s="77"/>
      <c r="BPS159" s="77"/>
      <c r="BPT159" s="77"/>
      <c r="BPU159" s="77"/>
      <c r="BPV159" s="77"/>
      <c r="BPW159" s="77"/>
      <c r="BPX159" s="77"/>
      <c r="BPY159" s="77" t="s">
        <v>192</v>
      </c>
      <c r="BPZ159" s="77"/>
      <c r="BQA159" s="77"/>
      <c r="BQB159" s="77"/>
      <c r="BQC159" s="77"/>
      <c r="BQD159" s="77"/>
      <c r="BQE159" s="77"/>
      <c r="BQF159" s="77"/>
      <c r="BQG159" s="77" t="s">
        <v>192</v>
      </c>
      <c r="BQH159" s="77"/>
      <c r="BQI159" s="77"/>
      <c r="BQJ159" s="77"/>
      <c r="BQK159" s="77"/>
      <c r="BQL159" s="77"/>
      <c r="BQM159" s="77"/>
      <c r="BQN159" s="77"/>
      <c r="BQO159" s="77" t="s">
        <v>192</v>
      </c>
      <c r="BQP159" s="77"/>
      <c r="BQQ159" s="77"/>
      <c r="BQR159" s="77"/>
      <c r="BQS159" s="77"/>
      <c r="BQT159" s="77"/>
      <c r="BQU159" s="77"/>
      <c r="BQV159" s="77"/>
      <c r="BQW159" s="77" t="s">
        <v>192</v>
      </c>
      <c r="BQX159" s="77"/>
      <c r="BQY159" s="77"/>
      <c r="BQZ159" s="77"/>
      <c r="BRA159" s="77"/>
      <c r="BRB159" s="77"/>
      <c r="BRC159" s="77"/>
      <c r="BRD159" s="77"/>
      <c r="BRE159" s="77" t="s">
        <v>192</v>
      </c>
      <c r="BRF159" s="77"/>
      <c r="BRG159" s="77"/>
      <c r="BRH159" s="77"/>
      <c r="BRI159" s="77"/>
      <c r="BRJ159" s="77"/>
      <c r="BRK159" s="77"/>
      <c r="BRL159" s="77"/>
      <c r="BRM159" s="77" t="s">
        <v>192</v>
      </c>
      <c r="BRN159" s="77"/>
      <c r="BRO159" s="77"/>
      <c r="BRP159" s="77"/>
      <c r="BRQ159" s="77"/>
      <c r="BRR159" s="77"/>
      <c r="BRS159" s="77"/>
      <c r="BRT159" s="77"/>
      <c r="BRU159" s="77" t="s">
        <v>192</v>
      </c>
      <c r="BRV159" s="77"/>
      <c r="BRW159" s="77"/>
      <c r="BRX159" s="77"/>
      <c r="BRY159" s="77"/>
      <c r="BRZ159" s="77"/>
      <c r="BSA159" s="77"/>
      <c r="BSB159" s="77"/>
      <c r="BSC159" s="77" t="s">
        <v>192</v>
      </c>
      <c r="BSD159" s="77"/>
      <c r="BSE159" s="77"/>
      <c r="BSF159" s="77"/>
      <c r="BSG159" s="77"/>
      <c r="BSH159" s="77"/>
      <c r="BSI159" s="77"/>
      <c r="BSJ159" s="77"/>
      <c r="BSK159" s="77" t="s">
        <v>192</v>
      </c>
      <c r="BSL159" s="77"/>
      <c r="BSM159" s="77"/>
      <c r="BSN159" s="77"/>
      <c r="BSO159" s="77"/>
      <c r="BSP159" s="77"/>
      <c r="BSQ159" s="77"/>
      <c r="BSR159" s="77"/>
      <c r="BSS159" s="77" t="s">
        <v>192</v>
      </c>
      <c r="BST159" s="77"/>
      <c r="BSU159" s="77"/>
      <c r="BSV159" s="77"/>
      <c r="BSW159" s="77"/>
      <c r="BSX159" s="77"/>
      <c r="BSY159" s="77"/>
      <c r="BSZ159" s="77"/>
      <c r="BTA159" s="77" t="s">
        <v>192</v>
      </c>
      <c r="BTB159" s="77"/>
      <c r="BTC159" s="77"/>
      <c r="BTD159" s="77"/>
      <c r="BTE159" s="77"/>
      <c r="BTF159" s="77"/>
      <c r="BTG159" s="77"/>
      <c r="BTH159" s="77"/>
      <c r="BTI159" s="77" t="s">
        <v>192</v>
      </c>
      <c r="BTJ159" s="77"/>
      <c r="BTK159" s="77"/>
      <c r="BTL159" s="77"/>
      <c r="BTM159" s="77"/>
      <c r="BTN159" s="77"/>
      <c r="BTO159" s="77"/>
      <c r="BTP159" s="77"/>
      <c r="BTQ159" s="77" t="s">
        <v>192</v>
      </c>
      <c r="BTR159" s="77"/>
      <c r="BTS159" s="77"/>
      <c r="BTT159" s="77"/>
      <c r="BTU159" s="77"/>
      <c r="BTV159" s="77"/>
      <c r="BTW159" s="77"/>
      <c r="BTX159" s="77"/>
      <c r="BTY159" s="77" t="s">
        <v>192</v>
      </c>
      <c r="BTZ159" s="77"/>
      <c r="BUA159" s="77"/>
      <c r="BUB159" s="77"/>
      <c r="BUC159" s="77"/>
      <c r="BUD159" s="77"/>
      <c r="BUE159" s="77"/>
      <c r="BUF159" s="77"/>
      <c r="BUG159" s="77" t="s">
        <v>192</v>
      </c>
      <c r="BUH159" s="77"/>
      <c r="BUI159" s="77"/>
      <c r="BUJ159" s="77"/>
      <c r="BUK159" s="77"/>
      <c r="BUL159" s="77"/>
      <c r="BUM159" s="77"/>
      <c r="BUN159" s="77"/>
      <c r="BUO159" s="77" t="s">
        <v>192</v>
      </c>
      <c r="BUP159" s="77"/>
      <c r="BUQ159" s="77"/>
      <c r="BUR159" s="77"/>
      <c r="BUS159" s="77"/>
      <c r="BUT159" s="77"/>
      <c r="BUU159" s="77"/>
      <c r="BUV159" s="77"/>
      <c r="BUW159" s="77" t="s">
        <v>192</v>
      </c>
      <c r="BUX159" s="77"/>
      <c r="BUY159" s="77"/>
      <c r="BUZ159" s="77"/>
      <c r="BVA159" s="77"/>
      <c r="BVB159" s="77"/>
      <c r="BVC159" s="77"/>
      <c r="BVD159" s="77"/>
      <c r="BVE159" s="77" t="s">
        <v>192</v>
      </c>
      <c r="BVF159" s="77"/>
      <c r="BVG159" s="77"/>
      <c r="BVH159" s="77"/>
      <c r="BVI159" s="77"/>
      <c r="BVJ159" s="77"/>
      <c r="BVK159" s="77"/>
      <c r="BVL159" s="77"/>
      <c r="BVM159" s="77" t="s">
        <v>192</v>
      </c>
      <c r="BVN159" s="77"/>
      <c r="BVO159" s="77"/>
      <c r="BVP159" s="77"/>
      <c r="BVQ159" s="77"/>
      <c r="BVR159" s="77"/>
      <c r="BVS159" s="77"/>
      <c r="BVT159" s="77"/>
      <c r="BVU159" s="77" t="s">
        <v>192</v>
      </c>
      <c r="BVV159" s="77"/>
      <c r="BVW159" s="77"/>
      <c r="BVX159" s="77"/>
      <c r="BVY159" s="77"/>
      <c r="BVZ159" s="77"/>
      <c r="BWA159" s="77"/>
      <c r="BWB159" s="77"/>
      <c r="BWC159" s="77" t="s">
        <v>192</v>
      </c>
      <c r="BWD159" s="77"/>
      <c r="BWE159" s="77"/>
      <c r="BWF159" s="77"/>
      <c r="BWG159" s="77"/>
      <c r="BWH159" s="77"/>
      <c r="BWI159" s="77"/>
      <c r="BWJ159" s="77"/>
      <c r="BWK159" s="77" t="s">
        <v>192</v>
      </c>
      <c r="BWL159" s="77"/>
      <c r="BWM159" s="77"/>
      <c r="BWN159" s="77"/>
      <c r="BWO159" s="77"/>
      <c r="BWP159" s="77"/>
      <c r="BWQ159" s="77"/>
      <c r="BWR159" s="77"/>
      <c r="BWS159" s="77" t="s">
        <v>192</v>
      </c>
      <c r="BWT159" s="77"/>
      <c r="BWU159" s="77"/>
      <c r="BWV159" s="77"/>
      <c r="BWW159" s="77"/>
      <c r="BWX159" s="77"/>
      <c r="BWY159" s="77"/>
      <c r="BWZ159" s="77"/>
      <c r="BXA159" s="77" t="s">
        <v>192</v>
      </c>
      <c r="BXB159" s="77"/>
      <c r="BXC159" s="77"/>
      <c r="BXD159" s="77"/>
      <c r="BXE159" s="77"/>
      <c r="BXF159" s="77"/>
      <c r="BXG159" s="77"/>
      <c r="BXH159" s="77"/>
      <c r="BXI159" s="77" t="s">
        <v>192</v>
      </c>
      <c r="BXJ159" s="77"/>
      <c r="BXK159" s="77"/>
      <c r="BXL159" s="77"/>
      <c r="BXM159" s="77"/>
      <c r="BXN159" s="77"/>
      <c r="BXO159" s="77"/>
      <c r="BXP159" s="77"/>
      <c r="BXQ159" s="77" t="s">
        <v>192</v>
      </c>
      <c r="BXR159" s="77"/>
      <c r="BXS159" s="77"/>
      <c r="BXT159" s="77"/>
      <c r="BXU159" s="77"/>
      <c r="BXV159" s="77"/>
      <c r="BXW159" s="77"/>
      <c r="BXX159" s="77"/>
      <c r="BXY159" s="77" t="s">
        <v>192</v>
      </c>
      <c r="BXZ159" s="77"/>
      <c r="BYA159" s="77"/>
      <c r="BYB159" s="77"/>
      <c r="BYC159" s="77"/>
      <c r="BYD159" s="77"/>
      <c r="BYE159" s="77"/>
      <c r="BYF159" s="77"/>
      <c r="BYG159" s="77" t="s">
        <v>192</v>
      </c>
      <c r="BYH159" s="77"/>
      <c r="BYI159" s="77"/>
      <c r="BYJ159" s="77"/>
      <c r="BYK159" s="77"/>
      <c r="BYL159" s="77"/>
      <c r="BYM159" s="77"/>
      <c r="BYN159" s="77"/>
      <c r="BYO159" s="77" t="s">
        <v>192</v>
      </c>
      <c r="BYP159" s="77"/>
      <c r="BYQ159" s="77"/>
      <c r="BYR159" s="77"/>
      <c r="BYS159" s="77"/>
      <c r="BYT159" s="77"/>
      <c r="BYU159" s="77"/>
      <c r="BYV159" s="77"/>
      <c r="BYW159" s="77" t="s">
        <v>192</v>
      </c>
      <c r="BYX159" s="77"/>
      <c r="BYY159" s="77"/>
      <c r="BYZ159" s="77"/>
      <c r="BZA159" s="77"/>
      <c r="BZB159" s="77"/>
      <c r="BZC159" s="77"/>
      <c r="BZD159" s="77"/>
      <c r="BZE159" s="77" t="s">
        <v>192</v>
      </c>
      <c r="BZF159" s="77"/>
      <c r="BZG159" s="77"/>
      <c r="BZH159" s="77"/>
      <c r="BZI159" s="77"/>
      <c r="BZJ159" s="77"/>
      <c r="BZK159" s="77"/>
      <c r="BZL159" s="77"/>
      <c r="BZM159" s="77" t="s">
        <v>192</v>
      </c>
      <c r="BZN159" s="77"/>
      <c r="BZO159" s="77"/>
      <c r="BZP159" s="77"/>
      <c r="BZQ159" s="77"/>
      <c r="BZR159" s="77"/>
      <c r="BZS159" s="77"/>
      <c r="BZT159" s="77"/>
      <c r="BZU159" s="77" t="s">
        <v>192</v>
      </c>
      <c r="BZV159" s="77"/>
      <c r="BZW159" s="77"/>
      <c r="BZX159" s="77"/>
      <c r="BZY159" s="77"/>
      <c r="BZZ159" s="77"/>
      <c r="CAA159" s="77"/>
      <c r="CAB159" s="77"/>
      <c r="CAC159" s="77" t="s">
        <v>192</v>
      </c>
      <c r="CAD159" s="77"/>
      <c r="CAE159" s="77"/>
      <c r="CAF159" s="77"/>
      <c r="CAG159" s="77"/>
      <c r="CAH159" s="77"/>
      <c r="CAI159" s="77"/>
      <c r="CAJ159" s="77"/>
      <c r="CAK159" s="77" t="s">
        <v>192</v>
      </c>
      <c r="CAL159" s="77"/>
      <c r="CAM159" s="77"/>
      <c r="CAN159" s="77"/>
      <c r="CAO159" s="77"/>
      <c r="CAP159" s="77"/>
      <c r="CAQ159" s="77"/>
      <c r="CAR159" s="77"/>
      <c r="CAS159" s="77" t="s">
        <v>192</v>
      </c>
      <c r="CAT159" s="77"/>
      <c r="CAU159" s="77"/>
      <c r="CAV159" s="77"/>
      <c r="CAW159" s="77"/>
      <c r="CAX159" s="77"/>
      <c r="CAY159" s="77"/>
      <c r="CAZ159" s="77"/>
      <c r="CBA159" s="77" t="s">
        <v>192</v>
      </c>
      <c r="CBB159" s="77"/>
      <c r="CBC159" s="77"/>
      <c r="CBD159" s="77"/>
      <c r="CBE159" s="77"/>
      <c r="CBF159" s="77"/>
      <c r="CBG159" s="77"/>
      <c r="CBH159" s="77"/>
      <c r="CBI159" s="77" t="s">
        <v>192</v>
      </c>
      <c r="CBJ159" s="77"/>
      <c r="CBK159" s="77"/>
      <c r="CBL159" s="77"/>
      <c r="CBM159" s="77"/>
      <c r="CBN159" s="77"/>
      <c r="CBO159" s="77"/>
      <c r="CBP159" s="77"/>
      <c r="CBQ159" s="77" t="s">
        <v>192</v>
      </c>
      <c r="CBR159" s="77"/>
      <c r="CBS159" s="77"/>
      <c r="CBT159" s="77"/>
      <c r="CBU159" s="77"/>
      <c r="CBV159" s="77"/>
      <c r="CBW159" s="77"/>
      <c r="CBX159" s="77"/>
      <c r="CBY159" s="77" t="s">
        <v>192</v>
      </c>
      <c r="CBZ159" s="77"/>
      <c r="CCA159" s="77"/>
      <c r="CCB159" s="77"/>
      <c r="CCC159" s="77"/>
      <c r="CCD159" s="77"/>
      <c r="CCE159" s="77"/>
      <c r="CCF159" s="77"/>
      <c r="CCG159" s="77" t="s">
        <v>192</v>
      </c>
      <c r="CCH159" s="77"/>
      <c r="CCI159" s="77"/>
      <c r="CCJ159" s="77"/>
      <c r="CCK159" s="77"/>
      <c r="CCL159" s="77"/>
      <c r="CCM159" s="77"/>
      <c r="CCN159" s="77"/>
      <c r="CCO159" s="77" t="s">
        <v>192</v>
      </c>
      <c r="CCP159" s="77"/>
      <c r="CCQ159" s="77"/>
      <c r="CCR159" s="77"/>
      <c r="CCS159" s="77"/>
      <c r="CCT159" s="77"/>
      <c r="CCU159" s="77"/>
      <c r="CCV159" s="77"/>
      <c r="CCW159" s="77" t="s">
        <v>192</v>
      </c>
      <c r="CCX159" s="77"/>
      <c r="CCY159" s="77"/>
      <c r="CCZ159" s="77"/>
      <c r="CDA159" s="77"/>
      <c r="CDB159" s="77"/>
      <c r="CDC159" s="77"/>
      <c r="CDD159" s="77"/>
      <c r="CDE159" s="77" t="s">
        <v>192</v>
      </c>
      <c r="CDF159" s="77"/>
      <c r="CDG159" s="77"/>
      <c r="CDH159" s="77"/>
      <c r="CDI159" s="77"/>
      <c r="CDJ159" s="77"/>
      <c r="CDK159" s="77"/>
      <c r="CDL159" s="77"/>
      <c r="CDM159" s="77" t="s">
        <v>192</v>
      </c>
      <c r="CDN159" s="77"/>
      <c r="CDO159" s="77"/>
      <c r="CDP159" s="77"/>
      <c r="CDQ159" s="77"/>
      <c r="CDR159" s="77"/>
      <c r="CDS159" s="77"/>
      <c r="CDT159" s="77"/>
      <c r="CDU159" s="77" t="s">
        <v>192</v>
      </c>
      <c r="CDV159" s="77"/>
      <c r="CDW159" s="77"/>
      <c r="CDX159" s="77"/>
      <c r="CDY159" s="77"/>
      <c r="CDZ159" s="77"/>
      <c r="CEA159" s="77"/>
      <c r="CEB159" s="77"/>
      <c r="CEC159" s="77" t="s">
        <v>192</v>
      </c>
      <c r="CED159" s="77"/>
      <c r="CEE159" s="77"/>
      <c r="CEF159" s="77"/>
      <c r="CEG159" s="77"/>
      <c r="CEH159" s="77"/>
      <c r="CEI159" s="77"/>
      <c r="CEJ159" s="77"/>
      <c r="CEK159" s="77" t="s">
        <v>192</v>
      </c>
      <c r="CEL159" s="77"/>
      <c r="CEM159" s="77"/>
      <c r="CEN159" s="77"/>
      <c r="CEO159" s="77"/>
      <c r="CEP159" s="77"/>
      <c r="CEQ159" s="77"/>
      <c r="CER159" s="77"/>
      <c r="CES159" s="77" t="s">
        <v>192</v>
      </c>
      <c r="CET159" s="77"/>
      <c r="CEU159" s="77"/>
      <c r="CEV159" s="77"/>
      <c r="CEW159" s="77"/>
      <c r="CEX159" s="77"/>
      <c r="CEY159" s="77"/>
      <c r="CEZ159" s="77"/>
      <c r="CFA159" s="77" t="s">
        <v>192</v>
      </c>
      <c r="CFB159" s="77"/>
      <c r="CFC159" s="77"/>
      <c r="CFD159" s="77"/>
      <c r="CFE159" s="77"/>
      <c r="CFF159" s="77"/>
      <c r="CFG159" s="77"/>
      <c r="CFH159" s="77"/>
      <c r="CFI159" s="77" t="s">
        <v>192</v>
      </c>
      <c r="CFJ159" s="77"/>
      <c r="CFK159" s="77"/>
      <c r="CFL159" s="77"/>
      <c r="CFM159" s="77"/>
      <c r="CFN159" s="77"/>
      <c r="CFO159" s="77"/>
      <c r="CFP159" s="77"/>
      <c r="CFQ159" s="77" t="s">
        <v>192</v>
      </c>
      <c r="CFR159" s="77"/>
      <c r="CFS159" s="77"/>
      <c r="CFT159" s="77"/>
      <c r="CFU159" s="77"/>
      <c r="CFV159" s="77"/>
      <c r="CFW159" s="77"/>
      <c r="CFX159" s="77"/>
      <c r="CFY159" s="77" t="s">
        <v>192</v>
      </c>
      <c r="CFZ159" s="77"/>
      <c r="CGA159" s="77"/>
      <c r="CGB159" s="77"/>
      <c r="CGC159" s="77"/>
      <c r="CGD159" s="77"/>
      <c r="CGE159" s="77"/>
      <c r="CGF159" s="77"/>
      <c r="CGG159" s="77" t="s">
        <v>192</v>
      </c>
      <c r="CGH159" s="77"/>
      <c r="CGI159" s="77"/>
      <c r="CGJ159" s="77"/>
      <c r="CGK159" s="77"/>
      <c r="CGL159" s="77"/>
      <c r="CGM159" s="77"/>
      <c r="CGN159" s="77"/>
      <c r="CGO159" s="77" t="s">
        <v>192</v>
      </c>
      <c r="CGP159" s="77"/>
      <c r="CGQ159" s="77"/>
      <c r="CGR159" s="77"/>
      <c r="CGS159" s="77"/>
      <c r="CGT159" s="77"/>
      <c r="CGU159" s="77"/>
      <c r="CGV159" s="77"/>
      <c r="CGW159" s="77" t="s">
        <v>192</v>
      </c>
      <c r="CGX159" s="77"/>
      <c r="CGY159" s="77"/>
      <c r="CGZ159" s="77"/>
      <c r="CHA159" s="77"/>
      <c r="CHB159" s="77"/>
      <c r="CHC159" s="77"/>
      <c r="CHD159" s="77"/>
      <c r="CHE159" s="77" t="s">
        <v>192</v>
      </c>
      <c r="CHF159" s="77"/>
      <c r="CHG159" s="77"/>
      <c r="CHH159" s="77"/>
      <c r="CHI159" s="77"/>
      <c r="CHJ159" s="77"/>
      <c r="CHK159" s="77"/>
      <c r="CHL159" s="77"/>
      <c r="CHM159" s="77" t="s">
        <v>192</v>
      </c>
      <c r="CHN159" s="77"/>
      <c r="CHO159" s="77"/>
      <c r="CHP159" s="77"/>
      <c r="CHQ159" s="77"/>
      <c r="CHR159" s="77"/>
      <c r="CHS159" s="77"/>
      <c r="CHT159" s="77"/>
      <c r="CHU159" s="77" t="s">
        <v>192</v>
      </c>
      <c r="CHV159" s="77"/>
      <c r="CHW159" s="77"/>
      <c r="CHX159" s="77"/>
      <c r="CHY159" s="77"/>
      <c r="CHZ159" s="77"/>
      <c r="CIA159" s="77"/>
      <c r="CIB159" s="77"/>
      <c r="CIC159" s="77" t="s">
        <v>192</v>
      </c>
      <c r="CID159" s="77"/>
      <c r="CIE159" s="77"/>
      <c r="CIF159" s="77"/>
      <c r="CIG159" s="77"/>
      <c r="CIH159" s="77"/>
      <c r="CII159" s="77"/>
      <c r="CIJ159" s="77"/>
      <c r="CIK159" s="77" t="s">
        <v>192</v>
      </c>
      <c r="CIL159" s="77"/>
      <c r="CIM159" s="77"/>
      <c r="CIN159" s="77"/>
      <c r="CIO159" s="77"/>
      <c r="CIP159" s="77"/>
      <c r="CIQ159" s="77"/>
      <c r="CIR159" s="77"/>
      <c r="CIS159" s="77" t="s">
        <v>192</v>
      </c>
      <c r="CIT159" s="77"/>
      <c r="CIU159" s="77"/>
      <c r="CIV159" s="77"/>
      <c r="CIW159" s="77"/>
      <c r="CIX159" s="77"/>
      <c r="CIY159" s="77"/>
      <c r="CIZ159" s="77"/>
      <c r="CJA159" s="77" t="s">
        <v>192</v>
      </c>
      <c r="CJB159" s="77"/>
      <c r="CJC159" s="77"/>
      <c r="CJD159" s="77"/>
      <c r="CJE159" s="77"/>
      <c r="CJF159" s="77"/>
      <c r="CJG159" s="77"/>
      <c r="CJH159" s="77"/>
      <c r="CJI159" s="77" t="s">
        <v>192</v>
      </c>
      <c r="CJJ159" s="77"/>
      <c r="CJK159" s="77"/>
      <c r="CJL159" s="77"/>
      <c r="CJM159" s="77"/>
      <c r="CJN159" s="77"/>
      <c r="CJO159" s="77"/>
      <c r="CJP159" s="77"/>
      <c r="CJQ159" s="77" t="s">
        <v>192</v>
      </c>
      <c r="CJR159" s="77"/>
      <c r="CJS159" s="77"/>
      <c r="CJT159" s="77"/>
      <c r="CJU159" s="77"/>
      <c r="CJV159" s="77"/>
      <c r="CJW159" s="77"/>
      <c r="CJX159" s="77"/>
      <c r="CJY159" s="77" t="s">
        <v>192</v>
      </c>
      <c r="CJZ159" s="77"/>
      <c r="CKA159" s="77"/>
      <c r="CKB159" s="77"/>
      <c r="CKC159" s="77"/>
      <c r="CKD159" s="77"/>
      <c r="CKE159" s="77"/>
      <c r="CKF159" s="77"/>
      <c r="CKG159" s="77" t="s">
        <v>192</v>
      </c>
      <c r="CKH159" s="77"/>
      <c r="CKI159" s="77"/>
      <c r="CKJ159" s="77"/>
      <c r="CKK159" s="77"/>
      <c r="CKL159" s="77"/>
      <c r="CKM159" s="77"/>
      <c r="CKN159" s="77"/>
      <c r="CKO159" s="77" t="s">
        <v>192</v>
      </c>
      <c r="CKP159" s="77"/>
      <c r="CKQ159" s="77"/>
      <c r="CKR159" s="77"/>
      <c r="CKS159" s="77"/>
      <c r="CKT159" s="77"/>
      <c r="CKU159" s="77"/>
      <c r="CKV159" s="77"/>
      <c r="CKW159" s="77" t="s">
        <v>192</v>
      </c>
      <c r="CKX159" s="77"/>
      <c r="CKY159" s="77"/>
      <c r="CKZ159" s="77"/>
      <c r="CLA159" s="77"/>
      <c r="CLB159" s="77"/>
      <c r="CLC159" s="77"/>
      <c r="CLD159" s="77"/>
      <c r="CLE159" s="77" t="s">
        <v>192</v>
      </c>
      <c r="CLF159" s="77"/>
      <c r="CLG159" s="77"/>
      <c r="CLH159" s="77"/>
      <c r="CLI159" s="77"/>
      <c r="CLJ159" s="77"/>
      <c r="CLK159" s="77"/>
      <c r="CLL159" s="77"/>
      <c r="CLM159" s="77" t="s">
        <v>192</v>
      </c>
      <c r="CLN159" s="77"/>
      <c r="CLO159" s="77"/>
      <c r="CLP159" s="77"/>
      <c r="CLQ159" s="77"/>
      <c r="CLR159" s="77"/>
      <c r="CLS159" s="77"/>
      <c r="CLT159" s="77"/>
      <c r="CLU159" s="77" t="s">
        <v>192</v>
      </c>
      <c r="CLV159" s="77"/>
      <c r="CLW159" s="77"/>
      <c r="CLX159" s="77"/>
      <c r="CLY159" s="77"/>
      <c r="CLZ159" s="77"/>
      <c r="CMA159" s="77"/>
      <c r="CMB159" s="77"/>
      <c r="CMC159" s="77" t="s">
        <v>192</v>
      </c>
      <c r="CMD159" s="77"/>
      <c r="CME159" s="77"/>
      <c r="CMF159" s="77"/>
      <c r="CMG159" s="77"/>
      <c r="CMH159" s="77"/>
      <c r="CMI159" s="77"/>
      <c r="CMJ159" s="77"/>
      <c r="CMK159" s="77" t="s">
        <v>192</v>
      </c>
      <c r="CML159" s="77"/>
      <c r="CMM159" s="77"/>
      <c r="CMN159" s="77"/>
      <c r="CMO159" s="77"/>
      <c r="CMP159" s="77"/>
      <c r="CMQ159" s="77"/>
      <c r="CMR159" s="77"/>
      <c r="CMS159" s="77" t="s">
        <v>192</v>
      </c>
      <c r="CMT159" s="77"/>
      <c r="CMU159" s="77"/>
      <c r="CMV159" s="77"/>
      <c r="CMW159" s="77"/>
      <c r="CMX159" s="77"/>
      <c r="CMY159" s="77"/>
      <c r="CMZ159" s="77"/>
      <c r="CNA159" s="77" t="s">
        <v>192</v>
      </c>
      <c r="CNB159" s="77"/>
      <c r="CNC159" s="77"/>
      <c r="CND159" s="77"/>
      <c r="CNE159" s="77"/>
      <c r="CNF159" s="77"/>
      <c r="CNG159" s="77"/>
      <c r="CNH159" s="77"/>
      <c r="CNI159" s="77" t="s">
        <v>192</v>
      </c>
      <c r="CNJ159" s="77"/>
      <c r="CNK159" s="77"/>
      <c r="CNL159" s="77"/>
      <c r="CNM159" s="77"/>
      <c r="CNN159" s="77"/>
      <c r="CNO159" s="77"/>
      <c r="CNP159" s="77"/>
      <c r="CNQ159" s="77" t="s">
        <v>192</v>
      </c>
      <c r="CNR159" s="77"/>
      <c r="CNS159" s="77"/>
      <c r="CNT159" s="77"/>
      <c r="CNU159" s="77"/>
      <c r="CNV159" s="77"/>
      <c r="CNW159" s="77"/>
      <c r="CNX159" s="77"/>
      <c r="CNY159" s="77" t="s">
        <v>192</v>
      </c>
      <c r="CNZ159" s="77"/>
      <c r="COA159" s="77"/>
      <c r="COB159" s="77"/>
      <c r="COC159" s="77"/>
      <c r="COD159" s="77"/>
      <c r="COE159" s="77"/>
      <c r="COF159" s="77"/>
      <c r="COG159" s="77" t="s">
        <v>192</v>
      </c>
      <c r="COH159" s="77"/>
      <c r="COI159" s="77"/>
      <c r="COJ159" s="77"/>
      <c r="COK159" s="77"/>
      <c r="COL159" s="77"/>
      <c r="COM159" s="77"/>
      <c r="CON159" s="77"/>
      <c r="COO159" s="77" t="s">
        <v>192</v>
      </c>
      <c r="COP159" s="77"/>
      <c r="COQ159" s="77"/>
      <c r="COR159" s="77"/>
      <c r="COS159" s="77"/>
      <c r="COT159" s="77"/>
      <c r="COU159" s="77"/>
      <c r="COV159" s="77"/>
      <c r="COW159" s="77" t="s">
        <v>192</v>
      </c>
      <c r="COX159" s="77"/>
      <c r="COY159" s="77"/>
      <c r="COZ159" s="77"/>
      <c r="CPA159" s="77"/>
      <c r="CPB159" s="77"/>
      <c r="CPC159" s="77"/>
      <c r="CPD159" s="77"/>
      <c r="CPE159" s="77" t="s">
        <v>192</v>
      </c>
      <c r="CPF159" s="77"/>
      <c r="CPG159" s="77"/>
      <c r="CPH159" s="77"/>
      <c r="CPI159" s="77"/>
      <c r="CPJ159" s="77"/>
      <c r="CPK159" s="77"/>
      <c r="CPL159" s="77"/>
      <c r="CPM159" s="77" t="s">
        <v>192</v>
      </c>
      <c r="CPN159" s="77"/>
      <c r="CPO159" s="77"/>
      <c r="CPP159" s="77"/>
      <c r="CPQ159" s="77"/>
      <c r="CPR159" s="77"/>
      <c r="CPS159" s="77"/>
      <c r="CPT159" s="77"/>
      <c r="CPU159" s="77" t="s">
        <v>192</v>
      </c>
      <c r="CPV159" s="77"/>
      <c r="CPW159" s="77"/>
      <c r="CPX159" s="77"/>
      <c r="CPY159" s="77"/>
      <c r="CPZ159" s="77"/>
      <c r="CQA159" s="77"/>
      <c r="CQB159" s="77"/>
      <c r="CQC159" s="77" t="s">
        <v>192</v>
      </c>
      <c r="CQD159" s="77"/>
      <c r="CQE159" s="77"/>
      <c r="CQF159" s="77"/>
      <c r="CQG159" s="77"/>
      <c r="CQH159" s="77"/>
      <c r="CQI159" s="77"/>
      <c r="CQJ159" s="77"/>
      <c r="CQK159" s="77" t="s">
        <v>192</v>
      </c>
      <c r="CQL159" s="77"/>
      <c r="CQM159" s="77"/>
      <c r="CQN159" s="77"/>
      <c r="CQO159" s="77"/>
      <c r="CQP159" s="77"/>
      <c r="CQQ159" s="77"/>
      <c r="CQR159" s="77"/>
      <c r="CQS159" s="77" t="s">
        <v>192</v>
      </c>
      <c r="CQT159" s="77"/>
      <c r="CQU159" s="77"/>
      <c r="CQV159" s="77"/>
      <c r="CQW159" s="77"/>
      <c r="CQX159" s="77"/>
      <c r="CQY159" s="77"/>
      <c r="CQZ159" s="77"/>
      <c r="CRA159" s="77" t="s">
        <v>192</v>
      </c>
      <c r="CRB159" s="77"/>
      <c r="CRC159" s="77"/>
      <c r="CRD159" s="77"/>
      <c r="CRE159" s="77"/>
      <c r="CRF159" s="77"/>
      <c r="CRG159" s="77"/>
      <c r="CRH159" s="77"/>
      <c r="CRI159" s="77" t="s">
        <v>192</v>
      </c>
      <c r="CRJ159" s="77"/>
      <c r="CRK159" s="77"/>
      <c r="CRL159" s="77"/>
      <c r="CRM159" s="77"/>
      <c r="CRN159" s="77"/>
      <c r="CRO159" s="77"/>
      <c r="CRP159" s="77"/>
      <c r="CRQ159" s="77" t="s">
        <v>192</v>
      </c>
      <c r="CRR159" s="77"/>
      <c r="CRS159" s="77"/>
      <c r="CRT159" s="77"/>
      <c r="CRU159" s="77"/>
      <c r="CRV159" s="77"/>
      <c r="CRW159" s="77"/>
      <c r="CRX159" s="77"/>
      <c r="CRY159" s="77" t="s">
        <v>192</v>
      </c>
      <c r="CRZ159" s="77"/>
      <c r="CSA159" s="77"/>
      <c r="CSB159" s="77"/>
      <c r="CSC159" s="77"/>
      <c r="CSD159" s="77"/>
      <c r="CSE159" s="77"/>
      <c r="CSF159" s="77"/>
      <c r="CSG159" s="77" t="s">
        <v>192</v>
      </c>
      <c r="CSH159" s="77"/>
      <c r="CSI159" s="77"/>
      <c r="CSJ159" s="77"/>
      <c r="CSK159" s="77"/>
      <c r="CSL159" s="77"/>
      <c r="CSM159" s="77"/>
      <c r="CSN159" s="77"/>
      <c r="CSO159" s="77" t="s">
        <v>192</v>
      </c>
      <c r="CSP159" s="77"/>
      <c r="CSQ159" s="77"/>
      <c r="CSR159" s="77"/>
      <c r="CSS159" s="77"/>
      <c r="CST159" s="77"/>
      <c r="CSU159" s="77"/>
      <c r="CSV159" s="77"/>
      <c r="CSW159" s="77" t="s">
        <v>192</v>
      </c>
      <c r="CSX159" s="77"/>
      <c r="CSY159" s="77"/>
      <c r="CSZ159" s="77"/>
      <c r="CTA159" s="77"/>
      <c r="CTB159" s="77"/>
      <c r="CTC159" s="77"/>
      <c r="CTD159" s="77"/>
      <c r="CTE159" s="77" t="s">
        <v>192</v>
      </c>
      <c r="CTF159" s="77"/>
      <c r="CTG159" s="77"/>
      <c r="CTH159" s="77"/>
      <c r="CTI159" s="77"/>
      <c r="CTJ159" s="77"/>
      <c r="CTK159" s="77"/>
      <c r="CTL159" s="77"/>
      <c r="CTM159" s="77" t="s">
        <v>192</v>
      </c>
      <c r="CTN159" s="77"/>
      <c r="CTO159" s="77"/>
      <c r="CTP159" s="77"/>
      <c r="CTQ159" s="77"/>
      <c r="CTR159" s="77"/>
      <c r="CTS159" s="77"/>
      <c r="CTT159" s="77"/>
      <c r="CTU159" s="77" t="s">
        <v>192</v>
      </c>
      <c r="CTV159" s="77"/>
      <c r="CTW159" s="77"/>
      <c r="CTX159" s="77"/>
      <c r="CTY159" s="77"/>
      <c r="CTZ159" s="77"/>
      <c r="CUA159" s="77"/>
      <c r="CUB159" s="77"/>
      <c r="CUC159" s="77" t="s">
        <v>192</v>
      </c>
      <c r="CUD159" s="77"/>
      <c r="CUE159" s="77"/>
      <c r="CUF159" s="77"/>
      <c r="CUG159" s="77"/>
      <c r="CUH159" s="77"/>
      <c r="CUI159" s="77"/>
      <c r="CUJ159" s="77"/>
      <c r="CUK159" s="77" t="s">
        <v>192</v>
      </c>
      <c r="CUL159" s="77"/>
      <c r="CUM159" s="77"/>
      <c r="CUN159" s="77"/>
      <c r="CUO159" s="77"/>
      <c r="CUP159" s="77"/>
      <c r="CUQ159" s="77"/>
      <c r="CUR159" s="77"/>
      <c r="CUS159" s="77" t="s">
        <v>192</v>
      </c>
      <c r="CUT159" s="77"/>
      <c r="CUU159" s="77"/>
      <c r="CUV159" s="77"/>
      <c r="CUW159" s="77"/>
      <c r="CUX159" s="77"/>
      <c r="CUY159" s="77"/>
      <c r="CUZ159" s="77"/>
      <c r="CVA159" s="77" t="s">
        <v>192</v>
      </c>
      <c r="CVB159" s="77"/>
      <c r="CVC159" s="77"/>
      <c r="CVD159" s="77"/>
      <c r="CVE159" s="77"/>
      <c r="CVF159" s="77"/>
      <c r="CVG159" s="77"/>
      <c r="CVH159" s="77"/>
      <c r="CVI159" s="77" t="s">
        <v>192</v>
      </c>
      <c r="CVJ159" s="77"/>
      <c r="CVK159" s="77"/>
      <c r="CVL159" s="77"/>
      <c r="CVM159" s="77"/>
      <c r="CVN159" s="77"/>
      <c r="CVO159" s="77"/>
      <c r="CVP159" s="77"/>
      <c r="CVQ159" s="77" t="s">
        <v>192</v>
      </c>
      <c r="CVR159" s="77"/>
      <c r="CVS159" s="77"/>
      <c r="CVT159" s="77"/>
      <c r="CVU159" s="77"/>
      <c r="CVV159" s="77"/>
      <c r="CVW159" s="77"/>
      <c r="CVX159" s="77"/>
      <c r="CVY159" s="77" t="s">
        <v>192</v>
      </c>
      <c r="CVZ159" s="77"/>
      <c r="CWA159" s="77"/>
      <c r="CWB159" s="77"/>
      <c r="CWC159" s="77"/>
      <c r="CWD159" s="77"/>
      <c r="CWE159" s="77"/>
      <c r="CWF159" s="77"/>
      <c r="CWG159" s="77" t="s">
        <v>192</v>
      </c>
      <c r="CWH159" s="77"/>
      <c r="CWI159" s="77"/>
      <c r="CWJ159" s="77"/>
      <c r="CWK159" s="77"/>
      <c r="CWL159" s="77"/>
      <c r="CWM159" s="77"/>
      <c r="CWN159" s="77"/>
      <c r="CWO159" s="77" t="s">
        <v>192</v>
      </c>
      <c r="CWP159" s="77"/>
      <c r="CWQ159" s="77"/>
      <c r="CWR159" s="77"/>
      <c r="CWS159" s="77"/>
      <c r="CWT159" s="77"/>
      <c r="CWU159" s="77"/>
      <c r="CWV159" s="77"/>
      <c r="CWW159" s="77" t="s">
        <v>192</v>
      </c>
      <c r="CWX159" s="77"/>
      <c r="CWY159" s="77"/>
      <c r="CWZ159" s="77"/>
      <c r="CXA159" s="77"/>
      <c r="CXB159" s="77"/>
      <c r="CXC159" s="77"/>
      <c r="CXD159" s="77"/>
      <c r="CXE159" s="77" t="s">
        <v>192</v>
      </c>
      <c r="CXF159" s="77"/>
      <c r="CXG159" s="77"/>
      <c r="CXH159" s="77"/>
      <c r="CXI159" s="77"/>
      <c r="CXJ159" s="77"/>
      <c r="CXK159" s="77"/>
      <c r="CXL159" s="77"/>
      <c r="CXM159" s="77" t="s">
        <v>192</v>
      </c>
      <c r="CXN159" s="77"/>
      <c r="CXO159" s="77"/>
      <c r="CXP159" s="77"/>
      <c r="CXQ159" s="77"/>
      <c r="CXR159" s="77"/>
      <c r="CXS159" s="77"/>
      <c r="CXT159" s="77"/>
      <c r="CXU159" s="77" t="s">
        <v>192</v>
      </c>
      <c r="CXV159" s="77"/>
      <c r="CXW159" s="77"/>
      <c r="CXX159" s="77"/>
      <c r="CXY159" s="77"/>
      <c r="CXZ159" s="77"/>
      <c r="CYA159" s="77"/>
      <c r="CYB159" s="77"/>
      <c r="CYC159" s="77" t="s">
        <v>192</v>
      </c>
      <c r="CYD159" s="77"/>
      <c r="CYE159" s="77"/>
      <c r="CYF159" s="77"/>
      <c r="CYG159" s="77"/>
      <c r="CYH159" s="77"/>
      <c r="CYI159" s="77"/>
      <c r="CYJ159" s="77"/>
      <c r="CYK159" s="77" t="s">
        <v>192</v>
      </c>
      <c r="CYL159" s="77"/>
      <c r="CYM159" s="77"/>
      <c r="CYN159" s="77"/>
      <c r="CYO159" s="77"/>
      <c r="CYP159" s="77"/>
      <c r="CYQ159" s="77"/>
      <c r="CYR159" s="77"/>
      <c r="CYS159" s="77" t="s">
        <v>192</v>
      </c>
      <c r="CYT159" s="77"/>
      <c r="CYU159" s="77"/>
      <c r="CYV159" s="77"/>
      <c r="CYW159" s="77"/>
      <c r="CYX159" s="77"/>
      <c r="CYY159" s="77"/>
      <c r="CYZ159" s="77"/>
      <c r="CZA159" s="77" t="s">
        <v>192</v>
      </c>
      <c r="CZB159" s="77"/>
      <c r="CZC159" s="77"/>
      <c r="CZD159" s="77"/>
      <c r="CZE159" s="77"/>
      <c r="CZF159" s="77"/>
      <c r="CZG159" s="77"/>
      <c r="CZH159" s="77"/>
      <c r="CZI159" s="77" t="s">
        <v>192</v>
      </c>
      <c r="CZJ159" s="77"/>
      <c r="CZK159" s="77"/>
      <c r="CZL159" s="77"/>
      <c r="CZM159" s="77"/>
      <c r="CZN159" s="77"/>
      <c r="CZO159" s="77"/>
      <c r="CZP159" s="77"/>
      <c r="CZQ159" s="77" t="s">
        <v>192</v>
      </c>
      <c r="CZR159" s="77"/>
      <c r="CZS159" s="77"/>
      <c r="CZT159" s="77"/>
      <c r="CZU159" s="77"/>
      <c r="CZV159" s="77"/>
      <c r="CZW159" s="77"/>
      <c r="CZX159" s="77"/>
      <c r="CZY159" s="77" t="s">
        <v>192</v>
      </c>
      <c r="CZZ159" s="77"/>
      <c r="DAA159" s="77"/>
      <c r="DAB159" s="77"/>
      <c r="DAC159" s="77"/>
      <c r="DAD159" s="77"/>
      <c r="DAE159" s="77"/>
      <c r="DAF159" s="77"/>
      <c r="DAG159" s="77" t="s">
        <v>192</v>
      </c>
      <c r="DAH159" s="77"/>
      <c r="DAI159" s="77"/>
      <c r="DAJ159" s="77"/>
      <c r="DAK159" s="77"/>
      <c r="DAL159" s="77"/>
      <c r="DAM159" s="77"/>
      <c r="DAN159" s="77"/>
      <c r="DAO159" s="77" t="s">
        <v>192</v>
      </c>
      <c r="DAP159" s="77"/>
      <c r="DAQ159" s="77"/>
      <c r="DAR159" s="77"/>
      <c r="DAS159" s="77"/>
      <c r="DAT159" s="77"/>
      <c r="DAU159" s="77"/>
      <c r="DAV159" s="77"/>
      <c r="DAW159" s="77" t="s">
        <v>192</v>
      </c>
      <c r="DAX159" s="77"/>
      <c r="DAY159" s="77"/>
      <c r="DAZ159" s="77"/>
      <c r="DBA159" s="77"/>
      <c r="DBB159" s="77"/>
      <c r="DBC159" s="77"/>
      <c r="DBD159" s="77"/>
      <c r="DBE159" s="77" t="s">
        <v>192</v>
      </c>
      <c r="DBF159" s="77"/>
      <c r="DBG159" s="77"/>
      <c r="DBH159" s="77"/>
      <c r="DBI159" s="77"/>
      <c r="DBJ159" s="77"/>
      <c r="DBK159" s="77"/>
      <c r="DBL159" s="77"/>
      <c r="DBM159" s="77" t="s">
        <v>192</v>
      </c>
      <c r="DBN159" s="77"/>
      <c r="DBO159" s="77"/>
      <c r="DBP159" s="77"/>
      <c r="DBQ159" s="77"/>
      <c r="DBR159" s="77"/>
      <c r="DBS159" s="77"/>
      <c r="DBT159" s="77"/>
      <c r="DBU159" s="77" t="s">
        <v>192</v>
      </c>
      <c r="DBV159" s="77"/>
      <c r="DBW159" s="77"/>
      <c r="DBX159" s="77"/>
      <c r="DBY159" s="77"/>
      <c r="DBZ159" s="77"/>
      <c r="DCA159" s="77"/>
      <c r="DCB159" s="77"/>
      <c r="DCC159" s="77" t="s">
        <v>192</v>
      </c>
      <c r="DCD159" s="77"/>
      <c r="DCE159" s="77"/>
      <c r="DCF159" s="77"/>
      <c r="DCG159" s="77"/>
      <c r="DCH159" s="77"/>
      <c r="DCI159" s="77"/>
      <c r="DCJ159" s="77"/>
      <c r="DCK159" s="77" t="s">
        <v>192</v>
      </c>
      <c r="DCL159" s="77"/>
      <c r="DCM159" s="77"/>
      <c r="DCN159" s="77"/>
      <c r="DCO159" s="77"/>
      <c r="DCP159" s="77"/>
      <c r="DCQ159" s="77"/>
      <c r="DCR159" s="77"/>
      <c r="DCS159" s="77" t="s">
        <v>192</v>
      </c>
      <c r="DCT159" s="77"/>
      <c r="DCU159" s="77"/>
      <c r="DCV159" s="77"/>
      <c r="DCW159" s="77"/>
      <c r="DCX159" s="77"/>
      <c r="DCY159" s="77"/>
      <c r="DCZ159" s="77"/>
      <c r="DDA159" s="77" t="s">
        <v>192</v>
      </c>
      <c r="DDB159" s="77"/>
      <c r="DDC159" s="77"/>
      <c r="DDD159" s="77"/>
      <c r="DDE159" s="77"/>
      <c r="DDF159" s="77"/>
      <c r="DDG159" s="77"/>
      <c r="DDH159" s="77"/>
      <c r="DDI159" s="77" t="s">
        <v>192</v>
      </c>
      <c r="DDJ159" s="77"/>
      <c r="DDK159" s="77"/>
      <c r="DDL159" s="77"/>
      <c r="DDM159" s="77"/>
      <c r="DDN159" s="77"/>
      <c r="DDO159" s="77"/>
      <c r="DDP159" s="77"/>
      <c r="DDQ159" s="77" t="s">
        <v>192</v>
      </c>
      <c r="DDR159" s="77"/>
      <c r="DDS159" s="77"/>
      <c r="DDT159" s="77"/>
      <c r="DDU159" s="77"/>
      <c r="DDV159" s="77"/>
      <c r="DDW159" s="77"/>
      <c r="DDX159" s="77"/>
      <c r="DDY159" s="77" t="s">
        <v>192</v>
      </c>
      <c r="DDZ159" s="77"/>
      <c r="DEA159" s="77"/>
      <c r="DEB159" s="77"/>
      <c r="DEC159" s="77"/>
      <c r="DED159" s="77"/>
      <c r="DEE159" s="77"/>
      <c r="DEF159" s="77"/>
      <c r="DEG159" s="77" t="s">
        <v>192</v>
      </c>
      <c r="DEH159" s="77"/>
      <c r="DEI159" s="77"/>
      <c r="DEJ159" s="77"/>
      <c r="DEK159" s="77"/>
      <c r="DEL159" s="77"/>
      <c r="DEM159" s="77"/>
      <c r="DEN159" s="77"/>
      <c r="DEO159" s="77" t="s">
        <v>192</v>
      </c>
      <c r="DEP159" s="77"/>
      <c r="DEQ159" s="77"/>
      <c r="DER159" s="77"/>
      <c r="DES159" s="77"/>
      <c r="DET159" s="77"/>
      <c r="DEU159" s="77"/>
      <c r="DEV159" s="77"/>
      <c r="DEW159" s="77" t="s">
        <v>192</v>
      </c>
      <c r="DEX159" s="77"/>
      <c r="DEY159" s="77"/>
      <c r="DEZ159" s="77"/>
      <c r="DFA159" s="77"/>
      <c r="DFB159" s="77"/>
      <c r="DFC159" s="77"/>
      <c r="DFD159" s="77"/>
      <c r="DFE159" s="77" t="s">
        <v>192</v>
      </c>
      <c r="DFF159" s="77"/>
      <c r="DFG159" s="77"/>
      <c r="DFH159" s="77"/>
      <c r="DFI159" s="77"/>
      <c r="DFJ159" s="77"/>
      <c r="DFK159" s="77"/>
      <c r="DFL159" s="77"/>
      <c r="DFM159" s="77" t="s">
        <v>192</v>
      </c>
      <c r="DFN159" s="77"/>
      <c r="DFO159" s="77"/>
      <c r="DFP159" s="77"/>
      <c r="DFQ159" s="77"/>
      <c r="DFR159" s="77"/>
      <c r="DFS159" s="77"/>
      <c r="DFT159" s="77"/>
      <c r="DFU159" s="77" t="s">
        <v>192</v>
      </c>
      <c r="DFV159" s="77"/>
      <c r="DFW159" s="77"/>
      <c r="DFX159" s="77"/>
      <c r="DFY159" s="77"/>
      <c r="DFZ159" s="77"/>
      <c r="DGA159" s="77"/>
      <c r="DGB159" s="77"/>
      <c r="DGC159" s="77" t="s">
        <v>192</v>
      </c>
      <c r="DGD159" s="77"/>
      <c r="DGE159" s="77"/>
      <c r="DGF159" s="77"/>
      <c r="DGG159" s="77"/>
      <c r="DGH159" s="77"/>
      <c r="DGI159" s="77"/>
      <c r="DGJ159" s="77"/>
      <c r="DGK159" s="77" t="s">
        <v>192</v>
      </c>
      <c r="DGL159" s="77"/>
      <c r="DGM159" s="77"/>
      <c r="DGN159" s="77"/>
      <c r="DGO159" s="77"/>
      <c r="DGP159" s="77"/>
      <c r="DGQ159" s="77"/>
      <c r="DGR159" s="77"/>
      <c r="DGS159" s="77" t="s">
        <v>192</v>
      </c>
      <c r="DGT159" s="77"/>
      <c r="DGU159" s="77"/>
      <c r="DGV159" s="77"/>
      <c r="DGW159" s="77"/>
      <c r="DGX159" s="77"/>
      <c r="DGY159" s="77"/>
      <c r="DGZ159" s="77"/>
      <c r="DHA159" s="77" t="s">
        <v>192</v>
      </c>
      <c r="DHB159" s="77"/>
      <c r="DHC159" s="77"/>
      <c r="DHD159" s="77"/>
      <c r="DHE159" s="77"/>
      <c r="DHF159" s="77"/>
      <c r="DHG159" s="77"/>
      <c r="DHH159" s="77"/>
      <c r="DHI159" s="77" t="s">
        <v>192</v>
      </c>
      <c r="DHJ159" s="77"/>
      <c r="DHK159" s="77"/>
      <c r="DHL159" s="77"/>
      <c r="DHM159" s="77"/>
      <c r="DHN159" s="77"/>
      <c r="DHO159" s="77"/>
      <c r="DHP159" s="77"/>
      <c r="DHQ159" s="77" t="s">
        <v>192</v>
      </c>
      <c r="DHR159" s="77"/>
      <c r="DHS159" s="77"/>
      <c r="DHT159" s="77"/>
      <c r="DHU159" s="77"/>
      <c r="DHV159" s="77"/>
      <c r="DHW159" s="77"/>
      <c r="DHX159" s="77"/>
      <c r="DHY159" s="77" t="s">
        <v>192</v>
      </c>
      <c r="DHZ159" s="77"/>
      <c r="DIA159" s="77"/>
      <c r="DIB159" s="77"/>
      <c r="DIC159" s="77"/>
      <c r="DID159" s="77"/>
      <c r="DIE159" s="77"/>
      <c r="DIF159" s="77"/>
      <c r="DIG159" s="77" t="s">
        <v>192</v>
      </c>
      <c r="DIH159" s="77"/>
      <c r="DII159" s="77"/>
      <c r="DIJ159" s="77"/>
      <c r="DIK159" s="77"/>
      <c r="DIL159" s="77"/>
      <c r="DIM159" s="77"/>
      <c r="DIN159" s="77"/>
      <c r="DIO159" s="77" t="s">
        <v>192</v>
      </c>
      <c r="DIP159" s="77"/>
      <c r="DIQ159" s="77"/>
      <c r="DIR159" s="77"/>
      <c r="DIS159" s="77"/>
      <c r="DIT159" s="77"/>
      <c r="DIU159" s="77"/>
      <c r="DIV159" s="77"/>
      <c r="DIW159" s="77" t="s">
        <v>192</v>
      </c>
      <c r="DIX159" s="77"/>
      <c r="DIY159" s="77"/>
      <c r="DIZ159" s="77"/>
      <c r="DJA159" s="77"/>
      <c r="DJB159" s="77"/>
      <c r="DJC159" s="77"/>
      <c r="DJD159" s="77"/>
      <c r="DJE159" s="77" t="s">
        <v>192</v>
      </c>
      <c r="DJF159" s="77"/>
      <c r="DJG159" s="77"/>
      <c r="DJH159" s="77"/>
      <c r="DJI159" s="77"/>
      <c r="DJJ159" s="77"/>
      <c r="DJK159" s="77"/>
      <c r="DJL159" s="77"/>
      <c r="DJM159" s="77" t="s">
        <v>192</v>
      </c>
      <c r="DJN159" s="77"/>
      <c r="DJO159" s="77"/>
      <c r="DJP159" s="77"/>
      <c r="DJQ159" s="77"/>
      <c r="DJR159" s="77"/>
      <c r="DJS159" s="77"/>
      <c r="DJT159" s="77"/>
      <c r="DJU159" s="77" t="s">
        <v>192</v>
      </c>
      <c r="DJV159" s="77"/>
      <c r="DJW159" s="77"/>
      <c r="DJX159" s="77"/>
      <c r="DJY159" s="77"/>
      <c r="DJZ159" s="77"/>
      <c r="DKA159" s="77"/>
      <c r="DKB159" s="77"/>
      <c r="DKC159" s="77" t="s">
        <v>192</v>
      </c>
      <c r="DKD159" s="77"/>
      <c r="DKE159" s="77"/>
      <c r="DKF159" s="77"/>
      <c r="DKG159" s="77"/>
      <c r="DKH159" s="77"/>
      <c r="DKI159" s="77"/>
      <c r="DKJ159" s="77"/>
      <c r="DKK159" s="77" t="s">
        <v>192</v>
      </c>
      <c r="DKL159" s="77"/>
      <c r="DKM159" s="77"/>
      <c r="DKN159" s="77"/>
      <c r="DKO159" s="77"/>
      <c r="DKP159" s="77"/>
      <c r="DKQ159" s="77"/>
      <c r="DKR159" s="77"/>
      <c r="DKS159" s="77" t="s">
        <v>192</v>
      </c>
      <c r="DKT159" s="77"/>
      <c r="DKU159" s="77"/>
      <c r="DKV159" s="77"/>
      <c r="DKW159" s="77"/>
      <c r="DKX159" s="77"/>
      <c r="DKY159" s="77"/>
      <c r="DKZ159" s="77"/>
      <c r="DLA159" s="77" t="s">
        <v>192</v>
      </c>
      <c r="DLB159" s="77"/>
      <c r="DLC159" s="77"/>
      <c r="DLD159" s="77"/>
      <c r="DLE159" s="77"/>
      <c r="DLF159" s="77"/>
      <c r="DLG159" s="77"/>
      <c r="DLH159" s="77"/>
      <c r="DLI159" s="77" t="s">
        <v>192</v>
      </c>
      <c r="DLJ159" s="77"/>
      <c r="DLK159" s="77"/>
      <c r="DLL159" s="77"/>
      <c r="DLM159" s="77"/>
      <c r="DLN159" s="77"/>
      <c r="DLO159" s="77"/>
      <c r="DLP159" s="77"/>
      <c r="DLQ159" s="77" t="s">
        <v>192</v>
      </c>
      <c r="DLR159" s="77"/>
      <c r="DLS159" s="77"/>
      <c r="DLT159" s="77"/>
      <c r="DLU159" s="77"/>
      <c r="DLV159" s="77"/>
      <c r="DLW159" s="77"/>
      <c r="DLX159" s="77"/>
      <c r="DLY159" s="77" t="s">
        <v>192</v>
      </c>
      <c r="DLZ159" s="77"/>
      <c r="DMA159" s="77"/>
      <c r="DMB159" s="77"/>
      <c r="DMC159" s="77"/>
      <c r="DMD159" s="77"/>
      <c r="DME159" s="77"/>
      <c r="DMF159" s="77"/>
      <c r="DMG159" s="77" t="s">
        <v>192</v>
      </c>
      <c r="DMH159" s="77"/>
      <c r="DMI159" s="77"/>
      <c r="DMJ159" s="77"/>
      <c r="DMK159" s="77"/>
      <c r="DML159" s="77"/>
      <c r="DMM159" s="77"/>
      <c r="DMN159" s="77"/>
      <c r="DMO159" s="77" t="s">
        <v>192</v>
      </c>
      <c r="DMP159" s="77"/>
      <c r="DMQ159" s="77"/>
      <c r="DMR159" s="77"/>
      <c r="DMS159" s="77"/>
      <c r="DMT159" s="77"/>
      <c r="DMU159" s="77"/>
      <c r="DMV159" s="77"/>
      <c r="DMW159" s="77" t="s">
        <v>192</v>
      </c>
      <c r="DMX159" s="77"/>
      <c r="DMY159" s="77"/>
      <c r="DMZ159" s="77"/>
      <c r="DNA159" s="77"/>
      <c r="DNB159" s="77"/>
      <c r="DNC159" s="77"/>
      <c r="DND159" s="77"/>
      <c r="DNE159" s="77" t="s">
        <v>192</v>
      </c>
      <c r="DNF159" s="77"/>
      <c r="DNG159" s="77"/>
      <c r="DNH159" s="77"/>
      <c r="DNI159" s="77"/>
      <c r="DNJ159" s="77"/>
      <c r="DNK159" s="77"/>
      <c r="DNL159" s="77"/>
      <c r="DNM159" s="77" t="s">
        <v>192</v>
      </c>
      <c r="DNN159" s="77"/>
      <c r="DNO159" s="77"/>
      <c r="DNP159" s="77"/>
      <c r="DNQ159" s="77"/>
      <c r="DNR159" s="77"/>
      <c r="DNS159" s="77"/>
      <c r="DNT159" s="77"/>
      <c r="DNU159" s="77" t="s">
        <v>192</v>
      </c>
      <c r="DNV159" s="77"/>
      <c r="DNW159" s="77"/>
      <c r="DNX159" s="77"/>
      <c r="DNY159" s="77"/>
      <c r="DNZ159" s="77"/>
      <c r="DOA159" s="77"/>
      <c r="DOB159" s="77"/>
      <c r="DOC159" s="77" t="s">
        <v>192</v>
      </c>
      <c r="DOD159" s="77"/>
      <c r="DOE159" s="77"/>
      <c r="DOF159" s="77"/>
      <c r="DOG159" s="77"/>
      <c r="DOH159" s="77"/>
      <c r="DOI159" s="77"/>
      <c r="DOJ159" s="77"/>
      <c r="DOK159" s="77" t="s">
        <v>192</v>
      </c>
      <c r="DOL159" s="77"/>
      <c r="DOM159" s="77"/>
      <c r="DON159" s="77"/>
      <c r="DOO159" s="77"/>
      <c r="DOP159" s="77"/>
      <c r="DOQ159" s="77"/>
      <c r="DOR159" s="77"/>
      <c r="DOS159" s="77" t="s">
        <v>192</v>
      </c>
      <c r="DOT159" s="77"/>
      <c r="DOU159" s="77"/>
      <c r="DOV159" s="77"/>
      <c r="DOW159" s="77"/>
      <c r="DOX159" s="77"/>
      <c r="DOY159" s="77"/>
      <c r="DOZ159" s="77"/>
      <c r="DPA159" s="77" t="s">
        <v>192</v>
      </c>
      <c r="DPB159" s="77"/>
      <c r="DPC159" s="77"/>
      <c r="DPD159" s="77"/>
      <c r="DPE159" s="77"/>
      <c r="DPF159" s="77"/>
      <c r="DPG159" s="77"/>
      <c r="DPH159" s="77"/>
      <c r="DPI159" s="77" t="s">
        <v>192</v>
      </c>
      <c r="DPJ159" s="77"/>
      <c r="DPK159" s="77"/>
      <c r="DPL159" s="77"/>
      <c r="DPM159" s="77"/>
      <c r="DPN159" s="77"/>
      <c r="DPO159" s="77"/>
      <c r="DPP159" s="77"/>
      <c r="DPQ159" s="77" t="s">
        <v>192</v>
      </c>
      <c r="DPR159" s="77"/>
      <c r="DPS159" s="77"/>
      <c r="DPT159" s="77"/>
      <c r="DPU159" s="77"/>
      <c r="DPV159" s="77"/>
      <c r="DPW159" s="77"/>
      <c r="DPX159" s="77"/>
      <c r="DPY159" s="77" t="s">
        <v>192</v>
      </c>
      <c r="DPZ159" s="77"/>
      <c r="DQA159" s="77"/>
      <c r="DQB159" s="77"/>
      <c r="DQC159" s="77"/>
      <c r="DQD159" s="77"/>
      <c r="DQE159" s="77"/>
      <c r="DQF159" s="77"/>
      <c r="DQG159" s="77" t="s">
        <v>192</v>
      </c>
      <c r="DQH159" s="77"/>
      <c r="DQI159" s="77"/>
      <c r="DQJ159" s="77"/>
      <c r="DQK159" s="77"/>
      <c r="DQL159" s="77"/>
      <c r="DQM159" s="77"/>
      <c r="DQN159" s="77"/>
      <c r="DQO159" s="77" t="s">
        <v>192</v>
      </c>
      <c r="DQP159" s="77"/>
      <c r="DQQ159" s="77"/>
      <c r="DQR159" s="77"/>
      <c r="DQS159" s="77"/>
      <c r="DQT159" s="77"/>
      <c r="DQU159" s="77"/>
      <c r="DQV159" s="77"/>
      <c r="DQW159" s="77" t="s">
        <v>192</v>
      </c>
      <c r="DQX159" s="77"/>
      <c r="DQY159" s="77"/>
      <c r="DQZ159" s="77"/>
      <c r="DRA159" s="77"/>
      <c r="DRB159" s="77"/>
      <c r="DRC159" s="77"/>
      <c r="DRD159" s="77"/>
      <c r="DRE159" s="77" t="s">
        <v>192</v>
      </c>
      <c r="DRF159" s="77"/>
      <c r="DRG159" s="77"/>
      <c r="DRH159" s="77"/>
      <c r="DRI159" s="77"/>
      <c r="DRJ159" s="77"/>
      <c r="DRK159" s="77"/>
      <c r="DRL159" s="77"/>
      <c r="DRM159" s="77" t="s">
        <v>192</v>
      </c>
      <c r="DRN159" s="77"/>
      <c r="DRO159" s="77"/>
      <c r="DRP159" s="77"/>
      <c r="DRQ159" s="77"/>
      <c r="DRR159" s="77"/>
      <c r="DRS159" s="77"/>
      <c r="DRT159" s="77"/>
      <c r="DRU159" s="77" t="s">
        <v>192</v>
      </c>
      <c r="DRV159" s="77"/>
      <c r="DRW159" s="77"/>
      <c r="DRX159" s="77"/>
      <c r="DRY159" s="77"/>
      <c r="DRZ159" s="77"/>
      <c r="DSA159" s="77"/>
      <c r="DSB159" s="77"/>
      <c r="DSC159" s="77" t="s">
        <v>192</v>
      </c>
      <c r="DSD159" s="77"/>
      <c r="DSE159" s="77"/>
      <c r="DSF159" s="77"/>
      <c r="DSG159" s="77"/>
      <c r="DSH159" s="77"/>
      <c r="DSI159" s="77"/>
      <c r="DSJ159" s="77"/>
      <c r="DSK159" s="77" t="s">
        <v>192</v>
      </c>
      <c r="DSL159" s="77"/>
      <c r="DSM159" s="77"/>
      <c r="DSN159" s="77"/>
      <c r="DSO159" s="77"/>
      <c r="DSP159" s="77"/>
      <c r="DSQ159" s="77"/>
      <c r="DSR159" s="77"/>
      <c r="DSS159" s="77" t="s">
        <v>192</v>
      </c>
      <c r="DST159" s="77"/>
      <c r="DSU159" s="77"/>
      <c r="DSV159" s="77"/>
      <c r="DSW159" s="77"/>
      <c r="DSX159" s="77"/>
      <c r="DSY159" s="77"/>
      <c r="DSZ159" s="77"/>
      <c r="DTA159" s="77" t="s">
        <v>192</v>
      </c>
      <c r="DTB159" s="77"/>
      <c r="DTC159" s="77"/>
      <c r="DTD159" s="77"/>
      <c r="DTE159" s="77"/>
      <c r="DTF159" s="77"/>
      <c r="DTG159" s="77"/>
      <c r="DTH159" s="77"/>
      <c r="DTI159" s="77" t="s">
        <v>192</v>
      </c>
      <c r="DTJ159" s="77"/>
      <c r="DTK159" s="77"/>
      <c r="DTL159" s="77"/>
      <c r="DTM159" s="77"/>
      <c r="DTN159" s="77"/>
      <c r="DTO159" s="77"/>
      <c r="DTP159" s="77"/>
      <c r="DTQ159" s="77" t="s">
        <v>192</v>
      </c>
      <c r="DTR159" s="77"/>
      <c r="DTS159" s="77"/>
      <c r="DTT159" s="77"/>
      <c r="DTU159" s="77"/>
      <c r="DTV159" s="77"/>
      <c r="DTW159" s="77"/>
      <c r="DTX159" s="77"/>
      <c r="DTY159" s="77" t="s">
        <v>192</v>
      </c>
      <c r="DTZ159" s="77"/>
      <c r="DUA159" s="77"/>
      <c r="DUB159" s="77"/>
      <c r="DUC159" s="77"/>
      <c r="DUD159" s="77"/>
      <c r="DUE159" s="77"/>
      <c r="DUF159" s="77"/>
      <c r="DUG159" s="77" t="s">
        <v>192</v>
      </c>
      <c r="DUH159" s="77"/>
      <c r="DUI159" s="77"/>
      <c r="DUJ159" s="77"/>
      <c r="DUK159" s="77"/>
      <c r="DUL159" s="77"/>
      <c r="DUM159" s="77"/>
      <c r="DUN159" s="77"/>
      <c r="DUO159" s="77" t="s">
        <v>192</v>
      </c>
      <c r="DUP159" s="77"/>
      <c r="DUQ159" s="77"/>
      <c r="DUR159" s="77"/>
      <c r="DUS159" s="77"/>
      <c r="DUT159" s="77"/>
      <c r="DUU159" s="77"/>
      <c r="DUV159" s="77"/>
      <c r="DUW159" s="77" t="s">
        <v>192</v>
      </c>
      <c r="DUX159" s="77"/>
      <c r="DUY159" s="77"/>
      <c r="DUZ159" s="77"/>
      <c r="DVA159" s="77"/>
      <c r="DVB159" s="77"/>
      <c r="DVC159" s="77"/>
      <c r="DVD159" s="77"/>
      <c r="DVE159" s="77" t="s">
        <v>192</v>
      </c>
      <c r="DVF159" s="77"/>
      <c r="DVG159" s="77"/>
      <c r="DVH159" s="77"/>
      <c r="DVI159" s="77"/>
      <c r="DVJ159" s="77"/>
      <c r="DVK159" s="77"/>
      <c r="DVL159" s="77"/>
      <c r="DVM159" s="77" t="s">
        <v>192</v>
      </c>
      <c r="DVN159" s="77"/>
      <c r="DVO159" s="77"/>
      <c r="DVP159" s="77"/>
      <c r="DVQ159" s="77"/>
      <c r="DVR159" s="77"/>
      <c r="DVS159" s="77"/>
      <c r="DVT159" s="77"/>
      <c r="DVU159" s="77" t="s">
        <v>192</v>
      </c>
      <c r="DVV159" s="77"/>
      <c r="DVW159" s="77"/>
      <c r="DVX159" s="77"/>
      <c r="DVY159" s="77"/>
      <c r="DVZ159" s="77"/>
      <c r="DWA159" s="77"/>
      <c r="DWB159" s="77"/>
      <c r="DWC159" s="77" t="s">
        <v>192</v>
      </c>
      <c r="DWD159" s="77"/>
      <c r="DWE159" s="77"/>
      <c r="DWF159" s="77"/>
      <c r="DWG159" s="77"/>
      <c r="DWH159" s="77"/>
      <c r="DWI159" s="77"/>
      <c r="DWJ159" s="77"/>
      <c r="DWK159" s="77" t="s">
        <v>192</v>
      </c>
      <c r="DWL159" s="77"/>
      <c r="DWM159" s="77"/>
      <c r="DWN159" s="77"/>
      <c r="DWO159" s="77"/>
      <c r="DWP159" s="77"/>
      <c r="DWQ159" s="77"/>
      <c r="DWR159" s="77"/>
      <c r="DWS159" s="77" t="s">
        <v>192</v>
      </c>
      <c r="DWT159" s="77"/>
      <c r="DWU159" s="77"/>
      <c r="DWV159" s="77"/>
      <c r="DWW159" s="77"/>
      <c r="DWX159" s="77"/>
      <c r="DWY159" s="77"/>
      <c r="DWZ159" s="77"/>
      <c r="DXA159" s="77" t="s">
        <v>192</v>
      </c>
      <c r="DXB159" s="77"/>
      <c r="DXC159" s="77"/>
      <c r="DXD159" s="77"/>
      <c r="DXE159" s="77"/>
      <c r="DXF159" s="77"/>
      <c r="DXG159" s="77"/>
      <c r="DXH159" s="77"/>
      <c r="DXI159" s="77" t="s">
        <v>192</v>
      </c>
      <c r="DXJ159" s="77"/>
      <c r="DXK159" s="77"/>
      <c r="DXL159" s="77"/>
      <c r="DXM159" s="77"/>
      <c r="DXN159" s="77"/>
      <c r="DXO159" s="77"/>
      <c r="DXP159" s="77"/>
      <c r="DXQ159" s="77" t="s">
        <v>192</v>
      </c>
      <c r="DXR159" s="77"/>
      <c r="DXS159" s="77"/>
      <c r="DXT159" s="77"/>
      <c r="DXU159" s="77"/>
      <c r="DXV159" s="77"/>
      <c r="DXW159" s="77"/>
      <c r="DXX159" s="77"/>
      <c r="DXY159" s="77" t="s">
        <v>192</v>
      </c>
      <c r="DXZ159" s="77"/>
      <c r="DYA159" s="77"/>
      <c r="DYB159" s="77"/>
      <c r="DYC159" s="77"/>
      <c r="DYD159" s="77"/>
      <c r="DYE159" s="77"/>
      <c r="DYF159" s="77"/>
      <c r="DYG159" s="77" t="s">
        <v>192</v>
      </c>
      <c r="DYH159" s="77"/>
      <c r="DYI159" s="77"/>
      <c r="DYJ159" s="77"/>
      <c r="DYK159" s="77"/>
      <c r="DYL159" s="77"/>
      <c r="DYM159" s="77"/>
      <c r="DYN159" s="77"/>
      <c r="DYO159" s="77" t="s">
        <v>192</v>
      </c>
      <c r="DYP159" s="77"/>
      <c r="DYQ159" s="77"/>
      <c r="DYR159" s="77"/>
      <c r="DYS159" s="77"/>
      <c r="DYT159" s="77"/>
      <c r="DYU159" s="77"/>
      <c r="DYV159" s="77"/>
      <c r="DYW159" s="77" t="s">
        <v>192</v>
      </c>
      <c r="DYX159" s="77"/>
      <c r="DYY159" s="77"/>
      <c r="DYZ159" s="77"/>
      <c r="DZA159" s="77"/>
      <c r="DZB159" s="77"/>
      <c r="DZC159" s="77"/>
      <c r="DZD159" s="77"/>
      <c r="DZE159" s="77" t="s">
        <v>192</v>
      </c>
      <c r="DZF159" s="77"/>
      <c r="DZG159" s="77"/>
      <c r="DZH159" s="77"/>
      <c r="DZI159" s="77"/>
      <c r="DZJ159" s="77"/>
      <c r="DZK159" s="77"/>
      <c r="DZL159" s="77"/>
      <c r="DZM159" s="77" t="s">
        <v>192</v>
      </c>
      <c r="DZN159" s="77"/>
      <c r="DZO159" s="77"/>
      <c r="DZP159" s="77"/>
      <c r="DZQ159" s="77"/>
      <c r="DZR159" s="77"/>
      <c r="DZS159" s="77"/>
      <c r="DZT159" s="77"/>
      <c r="DZU159" s="77" t="s">
        <v>192</v>
      </c>
      <c r="DZV159" s="77"/>
      <c r="DZW159" s="77"/>
      <c r="DZX159" s="77"/>
      <c r="DZY159" s="77"/>
      <c r="DZZ159" s="77"/>
      <c r="EAA159" s="77"/>
      <c r="EAB159" s="77"/>
      <c r="EAC159" s="77" t="s">
        <v>192</v>
      </c>
      <c r="EAD159" s="77"/>
      <c r="EAE159" s="77"/>
      <c r="EAF159" s="77"/>
      <c r="EAG159" s="77"/>
      <c r="EAH159" s="77"/>
      <c r="EAI159" s="77"/>
      <c r="EAJ159" s="77"/>
      <c r="EAK159" s="77" t="s">
        <v>192</v>
      </c>
      <c r="EAL159" s="77"/>
      <c r="EAM159" s="77"/>
      <c r="EAN159" s="77"/>
      <c r="EAO159" s="77"/>
      <c r="EAP159" s="77"/>
      <c r="EAQ159" s="77"/>
      <c r="EAR159" s="77"/>
      <c r="EAS159" s="77" t="s">
        <v>192</v>
      </c>
      <c r="EAT159" s="77"/>
      <c r="EAU159" s="77"/>
      <c r="EAV159" s="77"/>
      <c r="EAW159" s="77"/>
      <c r="EAX159" s="77"/>
      <c r="EAY159" s="77"/>
      <c r="EAZ159" s="77"/>
      <c r="EBA159" s="77" t="s">
        <v>192</v>
      </c>
      <c r="EBB159" s="77"/>
      <c r="EBC159" s="77"/>
      <c r="EBD159" s="77"/>
      <c r="EBE159" s="77"/>
      <c r="EBF159" s="77"/>
      <c r="EBG159" s="77"/>
      <c r="EBH159" s="77"/>
      <c r="EBI159" s="77" t="s">
        <v>192</v>
      </c>
      <c r="EBJ159" s="77"/>
      <c r="EBK159" s="77"/>
      <c r="EBL159" s="77"/>
      <c r="EBM159" s="77"/>
      <c r="EBN159" s="77"/>
      <c r="EBO159" s="77"/>
      <c r="EBP159" s="77"/>
      <c r="EBQ159" s="77" t="s">
        <v>192</v>
      </c>
      <c r="EBR159" s="77"/>
      <c r="EBS159" s="77"/>
      <c r="EBT159" s="77"/>
      <c r="EBU159" s="77"/>
      <c r="EBV159" s="77"/>
      <c r="EBW159" s="77"/>
      <c r="EBX159" s="77"/>
      <c r="EBY159" s="77" t="s">
        <v>192</v>
      </c>
      <c r="EBZ159" s="77"/>
      <c r="ECA159" s="77"/>
      <c r="ECB159" s="77"/>
      <c r="ECC159" s="77"/>
      <c r="ECD159" s="77"/>
      <c r="ECE159" s="77"/>
      <c r="ECF159" s="77"/>
      <c r="ECG159" s="77" t="s">
        <v>192</v>
      </c>
      <c r="ECH159" s="77"/>
      <c r="ECI159" s="77"/>
      <c r="ECJ159" s="77"/>
      <c r="ECK159" s="77"/>
      <c r="ECL159" s="77"/>
      <c r="ECM159" s="77"/>
      <c r="ECN159" s="77"/>
      <c r="ECO159" s="77" t="s">
        <v>192</v>
      </c>
      <c r="ECP159" s="77"/>
      <c r="ECQ159" s="77"/>
      <c r="ECR159" s="77"/>
      <c r="ECS159" s="77"/>
      <c r="ECT159" s="77"/>
      <c r="ECU159" s="77"/>
      <c r="ECV159" s="77"/>
      <c r="ECW159" s="77" t="s">
        <v>192</v>
      </c>
      <c r="ECX159" s="77"/>
      <c r="ECY159" s="77"/>
      <c r="ECZ159" s="77"/>
      <c r="EDA159" s="77"/>
      <c r="EDB159" s="77"/>
      <c r="EDC159" s="77"/>
      <c r="EDD159" s="77"/>
      <c r="EDE159" s="77" t="s">
        <v>192</v>
      </c>
      <c r="EDF159" s="77"/>
      <c r="EDG159" s="77"/>
      <c r="EDH159" s="77"/>
      <c r="EDI159" s="77"/>
      <c r="EDJ159" s="77"/>
      <c r="EDK159" s="77"/>
      <c r="EDL159" s="77"/>
      <c r="EDM159" s="77" t="s">
        <v>192</v>
      </c>
      <c r="EDN159" s="77"/>
      <c r="EDO159" s="77"/>
      <c r="EDP159" s="77"/>
      <c r="EDQ159" s="77"/>
      <c r="EDR159" s="77"/>
      <c r="EDS159" s="77"/>
      <c r="EDT159" s="77"/>
      <c r="EDU159" s="77" t="s">
        <v>192</v>
      </c>
      <c r="EDV159" s="77"/>
      <c r="EDW159" s="77"/>
      <c r="EDX159" s="77"/>
      <c r="EDY159" s="77"/>
      <c r="EDZ159" s="77"/>
      <c r="EEA159" s="77"/>
      <c r="EEB159" s="77"/>
      <c r="EEC159" s="77" t="s">
        <v>192</v>
      </c>
      <c r="EED159" s="77"/>
      <c r="EEE159" s="77"/>
      <c r="EEF159" s="77"/>
      <c r="EEG159" s="77"/>
      <c r="EEH159" s="77"/>
      <c r="EEI159" s="77"/>
      <c r="EEJ159" s="77"/>
      <c r="EEK159" s="77" t="s">
        <v>192</v>
      </c>
      <c r="EEL159" s="77"/>
      <c r="EEM159" s="77"/>
      <c r="EEN159" s="77"/>
      <c r="EEO159" s="77"/>
      <c r="EEP159" s="77"/>
      <c r="EEQ159" s="77"/>
      <c r="EER159" s="77"/>
      <c r="EES159" s="77" t="s">
        <v>192</v>
      </c>
      <c r="EET159" s="77"/>
      <c r="EEU159" s="77"/>
      <c r="EEV159" s="77"/>
      <c r="EEW159" s="77"/>
      <c r="EEX159" s="77"/>
      <c r="EEY159" s="77"/>
      <c r="EEZ159" s="77"/>
      <c r="EFA159" s="77" t="s">
        <v>192</v>
      </c>
      <c r="EFB159" s="77"/>
      <c r="EFC159" s="77"/>
      <c r="EFD159" s="77"/>
      <c r="EFE159" s="77"/>
      <c r="EFF159" s="77"/>
      <c r="EFG159" s="77"/>
      <c r="EFH159" s="77"/>
      <c r="EFI159" s="77" t="s">
        <v>192</v>
      </c>
      <c r="EFJ159" s="77"/>
      <c r="EFK159" s="77"/>
      <c r="EFL159" s="77"/>
      <c r="EFM159" s="77"/>
      <c r="EFN159" s="77"/>
      <c r="EFO159" s="77"/>
      <c r="EFP159" s="77"/>
      <c r="EFQ159" s="77" t="s">
        <v>192</v>
      </c>
      <c r="EFR159" s="77"/>
      <c r="EFS159" s="77"/>
      <c r="EFT159" s="77"/>
      <c r="EFU159" s="77"/>
      <c r="EFV159" s="77"/>
      <c r="EFW159" s="77"/>
      <c r="EFX159" s="77"/>
      <c r="EFY159" s="77" t="s">
        <v>192</v>
      </c>
      <c r="EFZ159" s="77"/>
      <c r="EGA159" s="77"/>
      <c r="EGB159" s="77"/>
      <c r="EGC159" s="77"/>
      <c r="EGD159" s="77"/>
      <c r="EGE159" s="77"/>
      <c r="EGF159" s="77"/>
      <c r="EGG159" s="77" t="s">
        <v>192</v>
      </c>
      <c r="EGH159" s="77"/>
      <c r="EGI159" s="77"/>
      <c r="EGJ159" s="77"/>
      <c r="EGK159" s="77"/>
      <c r="EGL159" s="77"/>
      <c r="EGM159" s="77"/>
      <c r="EGN159" s="77"/>
      <c r="EGO159" s="77" t="s">
        <v>192</v>
      </c>
      <c r="EGP159" s="77"/>
      <c r="EGQ159" s="77"/>
      <c r="EGR159" s="77"/>
      <c r="EGS159" s="77"/>
      <c r="EGT159" s="77"/>
      <c r="EGU159" s="77"/>
      <c r="EGV159" s="77"/>
      <c r="EGW159" s="77" t="s">
        <v>192</v>
      </c>
      <c r="EGX159" s="77"/>
      <c r="EGY159" s="77"/>
      <c r="EGZ159" s="77"/>
      <c r="EHA159" s="77"/>
      <c r="EHB159" s="77"/>
      <c r="EHC159" s="77"/>
      <c r="EHD159" s="77"/>
      <c r="EHE159" s="77" t="s">
        <v>192</v>
      </c>
      <c r="EHF159" s="77"/>
      <c r="EHG159" s="77"/>
      <c r="EHH159" s="77"/>
      <c r="EHI159" s="77"/>
      <c r="EHJ159" s="77"/>
      <c r="EHK159" s="77"/>
      <c r="EHL159" s="77"/>
      <c r="EHM159" s="77" t="s">
        <v>192</v>
      </c>
      <c r="EHN159" s="77"/>
      <c r="EHO159" s="77"/>
      <c r="EHP159" s="77"/>
      <c r="EHQ159" s="77"/>
      <c r="EHR159" s="77"/>
      <c r="EHS159" s="77"/>
      <c r="EHT159" s="77"/>
      <c r="EHU159" s="77" t="s">
        <v>192</v>
      </c>
      <c r="EHV159" s="77"/>
      <c r="EHW159" s="77"/>
      <c r="EHX159" s="77"/>
      <c r="EHY159" s="77"/>
      <c r="EHZ159" s="77"/>
      <c r="EIA159" s="77"/>
      <c r="EIB159" s="77"/>
      <c r="EIC159" s="77" t="s">
        <v>192</v>
      </c>
      <c r="EID159" s="77"/>
      <c r="EIE159" s="77"/>
      <c r="EIF159" s="77"/>
      <c r="EIG159" s="77"/>
      <c r="EIH159" s="77"/>
      <c r="EII159" s="77"/>
      <c r="EIJ159" s="77"/>
      <c r="EIK159" s="77" t="s">
        <v>192</v>
      </c>
      <c r="EIL159" s="77"/>
      <c r="EIM159" s="77"/>
      <c r="EIN159" s="77"/>
      <c r="EIO159" s="77"/>
      <c r="EIP159" s="77"/>
      <c r="EIQ159" s="77"/>
      <c r="EIR159" s="77"/>
      <c r="EIS159" s="77" t="s">
        <v>192</v>
      </c>
      <c r="EIT159" s="77"/>
      <c r="EIU159" s="77"/>
      <c r="EIV159" s="77"/>
      <c r="EIW159" s="77"/>
      <c r="EIX159" s="77"/>
      <c r="EIY159" s="77"/>
      <c r="EIZ159" s="77"/>
      <c r="EJA159" s="77" t="s">
        <v>192</v>
      </c>
      <c r="EJB159" s="77"/>
      <c r="EJC159" s="77"/>
      <c r="EJD159" s="77"/>
      <c r="EJE159" s="77"/>
      <c r="EJF159" s="77"/>
      <c r="EJG159" s="77"/>
      <c r="EJH159" s="77"/>
      <c r="EJI159" s="77" t="s">
        <v>192</v>
      </c>
      <c r="EJJ159" s="77"/>
      <c r="EJK159" s="77"/>
      <c r="EJL159" s="77"/>
      <c r="EJM159" s="77"/>
      <c r="EJN159" s="77"/>
      <c r="EJO159" s="77"/>
      <c r="EJP159" s="77"/>
      <c r="EJQ159" s="77" t="s">
        <v>192</v>
      </c>
      <c r="EJR159" s="77"/>
      <c r="EJS159" s="77"/>
      <c r="EJT159" s="77"/>
      <c r="EJU159" s="77"/>
      <c r="EJV159" s="77"/>
      <c r="EJW159" s="77"/>
      <c r="EJX159" s="77"/>
      <c r="EJY159" s="77" t="s">
        <v>192</v>
      </c>
      <c r="EJZ159" s="77"/>
      <c r="EKA159" s="77"/>
      <c r="EKB159" s="77"/>
      <c r="EKC159" s="77"/>
      <c r="EKD159" s="77"/>
      <c r="EKE159" s="77"/>
      <c r="EKF159" s="77"/>
      <c r="EKG159" s="77" t="s">
        <v>192</v>
      </c>
      <c r="EKH159" s="77"/>
      <c r="EKI159" s="77"/>
      <c r="EKJ159" s="77"/>
      <c r="EKK159" s="77"/>
      <c r="EKL159" s="77"/>
      <c r="EKM159" s="77"/>
      <c r="EKN159" s="77"/>
      <c r="EKO159" s="77" t="s">
        <v>192</v>
      </c>
      <c r="EKP159" s="77"/>
      <c r="EKQ159" s="77"/>
      <c r="EKR159" s="77"/>
      <c r="EKS159" s="77"/>
      <c r="EKT159" s="77"/>
      <c r="EKU159" s="77"/>
      <c r="EKV159" s="77"/>
      <c r="EKW159" s="77" t="s">
        <v>192</v>
      </c>
      <c r="EKX159" s="77"/>
      <c r="EKY159" s="77"/>
      <c r="EKZ159" s="77"/>
      <c r="ELA159" s="77"/>
      <c r="ELB159" s="77"/>
      <c r="ELC159" s="77"/>
      <c r="ELD159" s="77"/>
      <c r="ELE159" s="77" t="s">
        <v>192</v>
      </c>
      <c r="ELF159" s="77"/>
      <c r="ELG159" s="77"/>
      <c r="ELH159" s="77"/>
      <c r="ELI159" s="77"/>
      <c r="ELJ159" s="77"/>
      <c r="ELK159" s="77"/>
      <c r="ELL159" s="77"/>
      <c r="ELM159" s="77" t="s">
        <v>192</v>
      </c>
      <c r="ELN159" s="77"/>
      <c r="ELO159" s="77"/>
      <c r="ELP159" s="77"/>
      <c r="ELQ159" s="77"/>
      <c r="ELR159" s="77"/>
      <c r="ELS159" s="77"/>
      <c r="ELT159" s="77"/>
      <c r="ELU159" s="77" t="s">
        <v>192</v>
      </c>
      <c r="ELV159" s="77"/>
      <c r="ELW159" s="77"/>
      <c r="ELX159" s="77"/>
      <c r="ELY159" s="77"/>
      <c r="ELZ159" s="77"/>
      <c r="EMA159" s="77"/>
      <c r="EMB159" s="77"/>
      <c r="EMC159" s="77" t="s">
        <v>192</v>
      </c>
      <c r="EMD159" s="77"/>
      <c r="EME159" s="77"/>
      <c r="EMF159" s="77"/>
      <c r="EMG159" s="77"/>
      <c r="EMH159" s="77"/>
      <c r="EMI159" s="77"/>
      <c r="EMJ159" s="77"/>
      <c r="EMK159" s="77" t="s">
        <v>192</v>
      </c>
      <c r="EML159" s="77"/>
      <c r="EMM159" s="77"/>
      <c r="EMN159" s="77"/>
      <c r="EMO159" s="77"/>
      <c r="EMP159" s="77"/>
      <c r="EMQ159" s="77"/>
      <c r="EMR159" s="77"/>
      <c r="EMS159" s="77" t="s">
        <v>192</v>
      </c>
      <c r="EMT159" s="77"/>
      <c r="EMU159" s="77"/>
      <c r="EMV159" s="77"/>
      <c r="EMW159" s="77"/>
      <c r="EMX159" s="77"/>
      <c r="EMY159" s="77"/>
      <c r="EMZ159" s="77"/>
      <c r="ENA159" s="77" t="s">
        <v>192</v>
      </c>
      <c r="ENB159" s="77"/>
      <c r="ENC159" s="77"/>
      <c r="END159" s="77"/>
      <c r="ENE159" s="77"/>
      <c r="ENF159" s="77"/>
      <c r="ENG159" s="77"/>
      <c r="ENH159" s="77"/>
      <c r="ENI159" s="77" t="s">
        <v>192</v>
      </c>
      <c r="ENJ159" s="77"/>
      <c r="ENK159" s="77"/>
      <c r="ENL159" s="77"/>
      <c r="ENM159" s="77"/>
      <c r="ENN159" s="77"/>
      <c r="ENO159" s="77"/>
      <c r="ENP159" s="77"/>
      <c r="ENQ159" s="77" t="s">
        <v>192</v>
      </c>
      <c r="ENR159" s="77"/>
      <c r="ENS159" s="77"/>
      <c r="ENT159" s="77"/>
      <c r="ENU159" s="77"/>
      <c r="ENV159" s="77"/>
      <c r="ENW159" s="77"/>
      <c r="ENX159" s="77"/>
      <c r="ENY159" s="77" t="s">
        <v>192</v>
      </c>
      <c r="ENZ159" s="77"/>
      <c r="EOA159" s="77"/>
      <c r="EOB159" s="77"/>
      <c r="EOC159" s="77"/>
      <c r="EOD159" s="77"/>
      <c r="EOE159" s="77"/>
      <c r="EOF159" s="77"/>
      <c r="EOG159" s="77" t="s">
        <v>192</v>
      </c>
      <c r="EOH159" s="77"/>
      <c r="EOI159" s="77"/>
      <c r="EOJ159" s="77"/>
      <c r="EOK159" s="77"/>
      <c r="EOL159" s="77"/>
      <c r="EOM159" s="77"/>
      <c r="EON159" s="77"/>
      <c r="EOO159" s="77" t="s">
        <v>192</v>
      </c>
      <c r="EOP159" s="77"/>
      <c r="EOQ159" s="77"/>
      <c r="EOR159" s="77"/>
      <c r="EOS159" s="77"/>
      <c r="EOT159" s="77"/>
      <c r="EOU159" s="77"/>
      <c r="EOV159" s="77"/>
      <c r="EOW159" s="77" t="s">
        <v>192</v>
      </c>
      <c r="EOX159" s="77"/>
      <c r="EOY159" s="77"/>
      <c r="EOZ159" s="77"/>
      <c r="EPA159" s="77"/>
      <c r="EPB159" s="77"/>
      <c r="EPC159" s="77"/>
      <c r="EPD159" s="77"/>
      <c r="EPE159" s="77" t="s">
        <v>192</v>
      </c>
      <c r="EPF159" s="77"/>
      <c r="EPG159" s="77"/>
      <c r="EPH159" s="77"/>
      <c r="EPI159" s="77"/>
      <c r="EPJ159" s="77"/>
      <c r="EPK159" s="77"/>
      <c r="EPL159" s="77"/>
      <c r="EPM159" s="77" t="s">
        <v>192</v>
      </c>
      <c r="EPN159" s="77"/>
      <c r="EPO159" s="77"/>
      <c r="EPP159" s="77"/>
      <c r="EPQ159" s="77"/>
      <c r="EPR159" s="77"/>
      <c r="EPS159" s="77"/>
      <c r="EPT159" s="77"/>
      <c r="EPU159" s="77" t="s">
        <v>192</v>
      </c>
      <c r="EPV159" s="77"/>
      <c r="EPW159" s="77"/>
      <c r="EPX159" s="77"/>
      <c r="EPY159" s="77"/>
      <c r="EPZ159" s="77"/>
      <c r="EQA159" s="77"/>
      <c r="EQB159" s="77"/>
      <c r="EQC159" s="77" t="s">
        <v>192</v>
      </c>
      <c r="EQD159" s="77"/>
      <c r="EQE159" s="77"/>
      <c r="EQF159" s="77"/>
      <c r="EQG159" s="77"/>
      <c r="EQH159" s="77"/>
      <c r="EQI159" s="77"/>
      <c r="EQJ159" s="77"/>
      <c r="EQK159" s="77" t="s">
        <v>192</v>
      </c>
      <c r="EQL159" s="77"/>
      <c r="EQM159" s="77"/>
      <c r="EQN159" s="77"/>
      <c r="EQO159" s="77"/>
      <c r="EQP159" s="77"/>
      <c r="EQQ159" s="77"/>
      <c r="EQR159" s="77"/>
      <c r="EQS159" s="77" t="s">
        <v>192</v>
      </c>
      <c r="EQT159" s="77"/>
      <c r="EQU159" s="77"/>
      <c r="EQV159" s="77"/>
      <c r="EQW159" s="77"/>
      <c r="EQX159" s="77"/>
      <c r="EQY159" s="77"/>
      <c r="EQZ159" s="77"/>
      <c r="ERA159" s="77" t="s">
        <v>192</v>
      </c>
      <c r="ERB159" s="77"/>
      <c r="ERC159" s="77"/>
      <c r="ERD159" s="77"/>
      <c r="ERE159" s="77"/>
      <c r="ERF159" s="77"/>
      <c r="ERG159" s="77"/>
      <c r="ERH159" s="77"/>
      <c r="ERI159" s="77" t="s">
        <v>192</v>
      </c>
      <c r="ERJ159" s="77"/>
      <c r="ERK159" s="77"/>
      <c r="ERL159" s="77"/>
      <c r="ERM159" s="77"/>
      <c r="ERN159" s="77"/>
      <c r="ERO159" s="77"/>
      <c r="ERP159" s="77"/>
      <c r="ERQ159" s="77" t="s">
        <v>192</v>
      </c>
      <c r="ERR159" s="77"/>
      <c r="ERS159" s="77"/>
      <c r="ERT159" s="77"/>
      <c r="ERU159" s="77"/>
      <c r="ERV159" s="77"/>
      <c r="ERW159" s="77"/>
      <c r="ERX159" s="77"/>
      <c r="ERY159" s="77" t="s">
        <v>192</v>
      </c>
      <c r="ERZ159" s="77"/>
      <c r="ESA159" s="77"/>
      <c r="ESB159" s="77"/>
      <c r="ESC159" s="77"/>
      <c r="ESD159" s="77"/>
      <c r="ESE159" s="77"/>
      <c r="ESF159" s="77"/>
      <c r="ESG159" s="77" t="s">
        <v>192</v>
      </c>
      <c r="ESH159" s="77"/>
      <c r="ESI159" s="77"/>
      <c r="ESJ159" s="77"/>
      <c r="ESK159" s="77"/>
      <c r="ESL159" s="77"/>
      <c r="ESM159" s="77"/>
      <c r="ESN159" s="77"/>
      <c r="ESO159" s="77" t="s">
        <v>192</v>
      </c>
      <c r="ESP159" s="77"/>
      <c r="ESQ159" s="77"/>
      <c r="ESR159" s="77"/>
      <c r="ESS159" s="77"/>
      <c r="EST159" s="77"/>
      <c r="ESU159" s="77"/>
      <c r="ESV159" s="77"/>
      <c r="ESW159" s="77" t="s">
        <v>192</v>
      </c>
      <c r="ESX159" s="77"/>
      <c r="ESY159" s="77"/>
      <c r="ESZ159" s="77"/>
      <c r="ETA159" s="77"/>
      <c r="ETB159" s="77"/>
      <c r="ETC159" s="77"/>
      <c r="ETD159" s="77"/>
      <c r="ETE159" s="77" t="s">
        <v>192</v>
      </c>
      <c r="ETF159" s="77"/>
      <c r="ETG159" s="77"/>
      <c r="ETH159" s="77"/>
      <c r="ETI159" s="77"/>
      <c r="ETJ159" s="77"/>
      <c r="ETK159" s="77"/>
      <c r="ETL159" s="77"/>
      <c r="ETM159" s="77" t="s">
        <v>192</v>
      </c>
      <c r="ETN159" s="77"/>
      <c r="ETO159" s="77"/>
      <c r="ETP159" s="77"/>
      <c r="ETQ159" s="77"/>
      <c r="ETR159" s="77"/>
      <c r="ETS159" s="77"/>
      <c r="ETT159" s="77"/>
      <c r="ETU159" s="77" t="s">
        <v>192</v>
      </c>
      <c r="ETV159" s="77"/>
      <c r="ETW159" s="77"/>
      <c r="ETX159" s="77"/>
      <c r="ETY159" s="77"/>
      <c r="ETZ159" s="77"/>
      <c r="EUA159" s="77"/>
      <c r="EUB159" s="77"/>
      <c r="EUC159" s="77" t="s">
        <v>192</v>
      </c>
      <c r="EUD159" s="77"/>
      <c r="EUE159" s="77"/>
      <c r="EUF159" s="77"/>
      <c r="EUG159" s="77"/>
      <c r="EUH159" s="77"/>
      <c r="EUI159" s="77"/>
      <c r="EUJ159" s="77"/>
      <c r="EUK159" s="77" t="s">
        <v>192</v>
      </c>
      <c r="EUL159" s="77"/>
      <c r="EUM159" s="77"/>
      <c r="EUN159" s="77"/>
      <c r="EUO159" s="77"/>
      <c r="EUP159" s="77"/>
      <c r="EUQ159" s="77"/>
      <c r="EUR159" s="77"/>
      <c r="EUS159" s="77" t="s">
        <v>192</v>
      </c>
      <c r="EUT159" s="77"/>
      <c r="EUU159" s="77"/>
      <c r="EUV159" s="77"/>
      <c r="EUW159" s="77"/>
      <c r="EUX159" s="77"/>
      <c r="EUY159" s="77"/>
      <c r="EUZ159" s="77"/>
      <c r="EVA159" s="77" t="s">
        <v>192</v>
      </c>
      <c r="EVB159" s="77"/>
      <c r="EVC159" s="77"/>
      <c r="EVD159" s="77"/>
      <c r="EVE159" s="77"/>
      <c r="EVF159" s="77"/>
      <c r="EVG159" s="77"/>
      <c r="EVH159" s="77"/>
      <c r="EVI159" s="77" t="s">
        <v>192</v>
      </c>
      <c r="EVJ159" s="77"/>
      <c r="EVK159" s="77"/>
      <c r="EVL159" s="77"/>
      <c r="EVM159" s="77"/>
      <c r="EVN159" s="77"/>
      <c r="EVO159" s="77"/>
      <c r="EVP159" s="77"/>
      <c r="EVQ159" s="77" t="s">
        <v>192</v>
      </c>
      <c r="EVR159" s="77"/>
      <c r="EVS159" s="77"/>
      <c r="EVT159" s="77"/>
      <c r="EVU159" s="77"/>
      <c r="EVV159" s="77"/>
      <c r="EVW159" s="77"/>
      <c r="EVX159" s="77"/>
      <c r="EVY159" s="77" t="s">
        <v>192</v>
      </c>
      <c r="EVZ159" s="77"/>
      <c r="EWA159" s="77"/>
      <c r="EWB159" s="77"/>
      <c r="EWC159" s="77"/>
      <c r="EWD159" s="77"/>
      <c r="EWE159" s="77"/>
      <c r="EWF159" s="77"/>
      <c r="EWG159" s="77" t="s">
        <v>192</v>
      </c>
      <c r="EWH159" s="77"/>
      <c r="EWI159" s="77"/>
      <c r="EWJ159" s="77"/>
      <c r="EWK159" s="77"/>
      <c r="EWL159" s="77"/>
      <c r="EWM159" s="77"/>
      <c r="EWN159" s="77"/>
      <c r="EWO159" s="77" t="s">
        <v>192</v>
      </c>
      <c r="EWP159" s="77"/>
      <c r="EWQ159" s="77"/>
      <c r="EWR159" s="77"/>
      <c r="EWS159" s="77"/>
      <c r="EWT159" s="77"/>
      <c r="EWU159" s="77"/>
      <c r="EWV159" s="77"/>
      <c r="EWW159" s="77" t="s">
        <v>192</v>
      </c>
      <c r="EWX159" s="77"/>
      <c r="EWY159" s="77"/>
      <c r="EWZ159" s="77"/>
      <c r="EXA159" s="77"/>
      <c r="EXB159" s="77"/>
      <c r="EXC159" s="77"/>
      <c r="EXD159" s="77"/>
      <c r="EXE159" s="77" t="s">
        <v>192</v>
      </c>
      <c r="EXF159" s="77"/>
      <c r="EXG159" s="77"/>
      <c r="EXH159" s="77"/>
      <c r="EXI159" s="77"/>
      <c r="EXJ159" s="77"/>
      <c r="EXK159" s="77"/>
      <c r="EXL159" s="77"/>
      <c r="EXM159" s="77" t="s">
        <v>192</v>
      </c>
      <c r="EXN159" s="77"/>
      <c r="EXO159" s="77"/>
      <c r="EXP159" s="77"/>
      <c r="EXQ159" s="77"/>
      <c r="EXR159" s="77"/>
      <c r="EXS159" s="77"/>
      <c r="EXT159" s="77"/>
      <c r="EXU159" s="77" t="s">
        <v>192</v>
      </c>
      <c r="EXV159" s="77"/>
      <c r="EXW159" s="77"/>
      <c r="EXX159" s="77"/>
      <c r="EXY159" s="77"/>
      <c r="EXZ159" s="77"/>
      <c r="EYA159" s="77"/>
      <c r="EYB159" s="77"/>
      <c r="EYC159" s="77" t="s">
        <v>192</v>
      </c>
      <c r="EYD159" s="77"/>
      <c r="EYE159" s="77"/>
      <c r="EYF159" s="77"/>
      <c r="EYG159" s="77"/>
      <c r="EYH159" s="77"/>
      <c r="EYI159" s="77"/>
      <c r="EYJ159" s="77"/>
      <c r="EYK159" s="77" t="s">
        <v>192</v>
      </c>
      <c r="EYL159" s="77"/>
      <c r="EYM159" s="77"/>
      <c r="EYN159" s="77"/>
      <c r="EYO159" s="77"/>
      <c r="EYP159" s="77"/>
      <c r="EYQ159" s="77"/>
      <c r="EYR159" s="77"/>
      <c r="EYS159" s="77" t="s">
        <v>192</v>
      </c>
      <c r="EYT159" s="77"/>
      <c r="EYU159" s="77"/>
      <c r="EYV159" s="77"/>
      <c r="EYW159" s="77"/>
      <c r="EYX159" s="77"/>
      <c r="EYY159" s="77"/>
      <c r="EYZ159" s="77"/>
      <c r="EZA159" s="77" t="s">
        <v>192</v>
      </c>
      <c r="EZB159" s="77"/>
      <c r="EZC159" s="77"/>
      <c r="EZD159" s="77"/>
      <c r="EZE159" s="77"/>
      <c r="EZF159" s="77"/>
      <c r="EZG159" s="77"/>
      <c r="EZH159" s="77"/>
      <c r="EZI159" s="77" t="s">
        <v>192</v>
      </c>
      <c r="EZJ159" s="77"/>
      <c r="EZK159" s="77"/>
      <c r="EZL159" s="77"/>
      <c r="EZM159" s="77"/>
      <c r="EZN159" s="77"/>
      <c r="EZO159" s="77"/>
      <c r="EZP159" s="77"/>
      <c r="EZQ159" s="77" t="s">
        <v>192</v>
      </c>
      <c r="EZR159" s="77"/>
      <c r="EZS159" s="77"/>
      <c r="EZT159" s="77"/>
      <c r="EZU159" s="77"/>
      <c r="EZV159" s="77"/>
      <c r="EZW159" s="77"/>
      <c r="EZX159" s="77"/>
      <c r="EZY159" s="77" t="s">
        <v>192</v>
      </c>
      <c r="EZZ159" s="77"/>
      <c r="FAA159" s="77"/>
      <c r="FAB159" s="77"/>
      <c r="FAC159" s="77"/>
      <c r="FAD159" s="77"/>
      <c r="FAE159" s="77"/>
      <c r="FAF159" s="77"/>
      <c r="FAG159" s="77" t="s">
        <v>192</v>
      </c>
      <c r="FAH159" s="77"/>
      <c r="FAI159" s="77"/>
      <c r="FAJ159" s="77"/>
      <c r="FAK159" s="77"/>
      <c r="FAL159" s="77"/>
      <c r="FAM159" s="77"/>
      <c r="FAN159" s="77"/>
      <c r="FAO159" s="77" t="s">
        <v>192</v>
      </c>
      <c r="FAP159" s="77"/>
      <c r="FAQ159" s="77"/>
      <c r="FAR159" s="77"/>
      <c r="FAS159" s="77"/>
      <c r="FAT159" s="77"/>
      <c r="FAU159" s="77"/>
      <c r="FAV159" s="77"/>
      <c r="FAW159" s="77" t="s">
        <v>192</v>
      </c>
      <c r="FAX159" s="77"/>
      <c r="FAY159" s="77"/>
      <c r="FAZ159" s="77"/>
      <c r="FBA159" s="77"/>
      <c r="FBB159" s="77"/>
      <c r="FBC159" s="77"/>
      <c r="FBD159" s="77"/>
      <c r="FBE159" s="77" t="s">
        <v>192</v>
      </c>
      <c r="FBF159" s="77"/>
      <c r="FBG159" s="77"/>
      <c r="FBH159" s="77"/>
      <c r="FBI159" s="77"/>
      <c r="FBJ159" s="77"/>
      <c r="FBK159" s="77"/>
      <c r="FBL159" s="77"/>
      <c r="FBM159" s="77" t="s">
        <v>192</v>
      </c>
      <c r="FBN159" s="77"/>
      <c r="FBO159" s="77"/>
      <c r="FBP159" s="77"/>
      <c r="FBQ159" s="77"/>
      <c r="FBR159" s="77"/>
      <c r="FBS159" s="77"/>
      <c r="FBT159" s="77"/>
      <c r="FBU159" s="77" t="s">
        <v>192</v>
      </c>
      <c r="FBV159" s="77"/>
      <c r="FBW159" s="77"/>
      <c r="FBX159" s="77"/>
      <c r="FBY159" s="77"/>
      <c r="FBZ159" s="77"/>
      <c r="FCA159" s="77"/>
      <c r="FCB159" s="77"/>
      <c r="FCC159" s="77" t="s">
        <v>192</v>
      </c>
      <c r="FCD159" s="77"/>
      <c r="FCE159" s="77"/>
      <c r="FCF159" s="77"/>
      <c r="FCG159" s="77"/>
      <c r="FCH159" s="77"/>
      <c r="FCI159" s="77"/>
      <c r="FCJ159" s="77"/>
      <c r="FCK159" s="77" t="s">
        <v>192</v>
      </c>
      <c r="FCL159" s="77"/>
      <c r="FCM159" s="77"/>
      <c r="FCN159" s="77"/>
      <c r="FCO159" s="77"/>
      <c r="FCP159" s="77"/>
      <c r="FCQ159" s="77"/>
      <c r="FCR159" s="77"/>
      <c r="FCS159" s="77" t="s">
        <v>192</v>
      </c>
      <c r="FCT159" s="77"/>
      <c r="FCU159" s="77"/>
      <c r="FCV159" s="77"/>
      <c r="FCW159" s="77"/>
      <c r="FCX159" s="77"/>
      <c r="FCY159" s="77"/>
      <c r="FCZ159" s="77"/>
      <c r="FDA159" s="77" t="s">
        <v>192</v>
      </c>
      <c r="FDB159" s="77"/>
      <c r="FDC159" s="77"/>
      <c r="FDD159" s="77"/>
      <c r="FDE159" s="77"/>
      <c r="FDF159" s="77"/>
      <c r="FDG159" s="77"/>
      <c r="FDH159" s="77"/>
      <c r="FDI159" s="77" t="s">
        <v>192</v>
      </c>
      <c r="FDJ159" s="77"/>
      <c r="FDK159" s="77"/>
      <c r="FDL159" s="77"/>
      <c r="FDM159" s="77"/>
      <c r="FDN159" s="77"/>
      <c r="FDO159" s="77"/>
      <c r="FDP159" s="77"/>
      <c r="FDQ159" s="77" t="s">
        <v>192</v>
      </c>
      <c r="FDR159" s="77"/>
      <c r="FDS159" s="77"/>
      <c r="FDT159" s="77"/>
      <c r="FDU159" s="77"/>
      <c r="FDV159" s="77"/>
      <c r="FDW159" s="77"/>
      <c r="FDX159" s="77"/>
      <c r="FDY159" s="77" t="s">
        <v>192</v>
      </c>
      <c r="FDZ159" s="77"/>
      <c r="FEA159" s="77"/>
      <c r="FEB159" s="77"/>
      <c r="FEC159" s="77"/>
      <c r="FED159" s="77"/>
      <c r="FEE159" s="77"/>
      <c r="FEF159" s="77"/>
      <c r="FEG159" s="77" t="s">
        <v>192</v>
      </c>
      <c r="FEH159" s="77"/>
      <c r="FEI159" s="77"/>
      <c r="FEJ159" s="77"/>
      <c r="FEK159" s="77"/>
      <c r="FEL159" s="77"/>
      <c r="FEM159" s="77"/>
      <c r="FEN159" s="77"/>
      <c r="FEO159" s="77" t="s">
        <v>192</v>
      </c>
      <c r="FEP159" s="77"/>
      <c r="FEQ159" s="77"/>
      <c r="FER159" s="77"/>
      <c r="FES159" s="77"/>
      <c r="FET159" s="77"/>
      <c r="FEU159" s="77"/>
      <c r="FEV159" s="77"/>
      <c r="FEW159" s="77" t="s">
        <v>192</v>
      </c>
      <c r="FEX159" s="77"/>
      <c r="FEY159" s="77"/>
      <c r="FEZ159" s="77"/>
      <c r="FFA159" s="77"/>
      <c r="FFB159" s="77"/>
      <c r="FFC159" s="77"/>
      <c r="FFD159" s="77"/>
      <c r="FFE159" s="77" t="s">
        <v>192</v>
      </c>
      <c r="FFF159" s="77"/>
      <c r="FFG159" s="77"/>
      <c r="FFH159" s="77"/>
      <c r="FFI159" s="77"/>
      <c r="FFJ159" s="77"/>
      <c r="FFK159" s="77"/>
      <c r="FFL159" s="77"/>
      <c r="FFM159" s="77" t="s">
        <v>192</v>
      </c>
      <c r="FFN159" s="77"/>
      <c r="FFO159" s="77"/>
      <c r="FFP159" s="77"/>
      <c r="FFQ159" s="77"/>
      <c r="FFR159" s="77"/>
      <c r="FFS159" s="77"/>
      <c r="FFT159" s="77"/>
      <c r="FFU159" s="77" t="s">
        <v>192</v>
      </c>
      <c r="FFV159" s="77"/>
      <c r="FFW159" s="77"/>
      <c r="FFX159" s="77"/>
      <c r="FFY159" s="77"/>
      <c r="FFZ159" s="77"/>
      <c r="FGA159" s="77"/>
      <c r="FGB159" s="77"/>
      <c r="FGC159" s="77" t="s">
        <v>192</v>
      </c>
      <c r="FGD159" s="77"/>
      <c r="FGE159" s="77"/>
      <c r="FGF159" s="77"/>
      <c r="FGG159" s="77"/>
      <c r="FGH159" s="77"/>
      <c r="FGI159" s="77"/>
      <c r="FGJ159" s="77"/>
      <c r="FGK159" s="77" t="s">
        <v>192</v>
      </c>
      <c r="FGL159" s="77"/>
      <c r="FGM159" s="77"/>
      <c r="FGN159" s="77"/>
      <c r="FGO159" s="77"/>
      <c r="FGP159" s="77"/>
      <c r="FGQ159" s="77"/>
      <c r="FGR159" s="77"/>
      <c r="FGS159" s="77" t="s">
        <v>192</v>
      </c>
      <c r="FGT159" s="77"/>
      <c r="FGU159" s="77"/>
      <c r="FGV159" s="77"/>
      <c r="FGW159" s="77"/>
      <c r="FGX159" s="77"/>
      <c r="FGY159" s="77"/>
      <c r="FGZ159" s="77"/>
      <c r="FHA159" s="77" t="s">
        <v>192</v>
      </c>
      <c r="FHB159" s="77"/>
      <c r="FHC159" s="77"/>
      <c r="FHD159" s="77"/>
      <c r="FHE159" s="77"/>
      <c r="FHF159" s="77"/>
      <c r="FHG159" s="77"/>
      <c r="FHH159" s="77"/>
      <c r="FHI159" s="77" t="s">
        <v>192</v>
      </c>
      <c r="FHJ159" s="77"/>
      <c r="FHK159" s="77"/>
      <c r="FHL159" s="77"/>
      <c r="FHM159" s="77"/>
      <c r="FHN159" s="77"/>
      <c r="FHO159" s="77"/>
      <c r="FHP159" s="77"/>
      <c r="FHQ159" s="77" t="s">
        <v>192</v>
      </c>
      <c r="FHR159" s="77"/>
      <c r="FHS159" s="77"/>
      <c r="FHT159" s="77"/>
      <c r="FHU159" s="77"/>
      <c r="FHV159" s="77"/>
      <c r="FHW159" s="77"/>
      <c r="FHX159" s="77"/>
      <c r="FHY159" s="77" t="s">
        <v>192</v>
      </c>
      <c r="FHZ159" s="77"/>
      <c r="FIA159" s="77"/>
      <c r="FIB159" s="77"/>
      <c r="FIC159" s="77"/>
      <c r="FID159" s="77"/>
      <c r="FIE159" s="77"/>
      <c r="FIF159" s="77"/>
      <c r="FIG159" s="77" t="s">
        <v>192</v>
      </c>
      <c r="FIH159" s="77"/>
      <c r="FII159" s="77"/>
      <c r="FIJ159" s="77"/>
      <c r="FIK159" s="77"/>
      <c r="FIL159" s="77"/>
      <c r="FIM159" s="77"/>
      <c r="FIN159" s="77"/>
      <c r="FIO159" s="77" t="s">
        <v>192</v>
      </c>
      <c r="FIP159" s="77"/>
      <c r="FIQ159" s="77"/>
      <c r="FIR159" s="77"/>
      <c r="FIS159" s="77"/>
      <c r="FIT159" s="77"/>
      <c r="FIU159" s="77"/>
      <c r="FIV159" s="77"/>
      <c r="FIW159" s="77" t="s">
        <v>192</v>
      </c>
      <c r="FIX159" s="77"/>
      <c r="FIY159" s="77"/>
      <c r="FIZ159" s="77"/>
      <c r="FJA159" s="77"/>
      <c r="FJB159" s="77"/>
      <c r="FJC159" s="77"/>
      <c r="FJD159" s="77"/>
      <c r="FJE159" s="77" t="s">
        <v>192</v>
      </c>
      <c r="FJF159" s="77"/>
      <c r="FJG159" s="77"/>
      <c r="FJH159" s="77"/>
      <c r="FJI159" s="77"/>
      <c r="FJJ159" s="77"/>
      <c r="FJK159" s="77"/>
      <c r="FJL159" s="77"/>
      <c r="FJM159" s="77" t="s">
        <v>192</v>
      </c>
      <c r="FJN159" s="77"/>
      <c r="FJO159" s="77"/>
      <c r="FJP159" s="77"/>
      <c r="FJQ159" s="77"/>
      <c r="FJR159" s="77"/>
      <c r="FJS159" s="77"/>
      <c r="FJT159" s="77"/>
      <c r="FJU159" s="77" t="s">
        <v>192</v>
      </c>
      <c r="FJV159" s="77"/>
      <c r="FJW159" s="77"/>
      <c r="FJX159" s="77"/>
      <c r="FJY159" s="77"/>
      <c r="FJZ159" s="77"/>
      <c r="FKA159" s="77"/>
      <c r="FKB159" s="77"/>
      <c r="FKC159" s="77" t="s">
        <v>192</v>
      </c>
      <c r="FKD159" s="77"/>
      <c r="FKE159" s="77"/>
      <c r="FKF159" s="77"/>
      <c r="FKG159" s="77"/>
      <c r="FKH159" s="77"/>
      <c r="FKI159" s="77"/>
      <c r="FKJ159" s="77"/>
      <c r="FKK159" s="77" t="s">
        <v>192</v>
      </c>
      <c r="FKL159" s="77"/>
      <c r="FKM159" s="77"/>
      <c r="FKN159" s="77"/>
      <c r="FKO159" s="77"/>
      <c r="FKP159" s="77"/>
      <c r="FKQ159" s="77"/>
      <c r="FKR159" s="77"/>
      <c r="FKS159" s="77" t="s">
        <v>192</v>
      </c>
      <c r="FKT159" s="77"/>
      <c r="FKU159" s="77"/>
      <c r="FKV159" s="77"/>
      <c r="FKW159" s="77"/>
      <c r="FKX159" s="77"/>
      <c r="FKY159" s="77"/>
      <c r="FKZ159" s="77"/>
      <c r="FLA159" s="77" t="s">
        <v>192</v>
      </c>
      <c r="FLB159" s="77"/>
      <c r="FLC159" s="77"/>
      <c r="FLD159" s="77"/>
      <c r="FLE159" s="77"/>
      <c r="FLF159" s="77"/>
      <c r="FLG159" s="77"/>
      <c r="FLH159" s="77"/>
      <c r="FLI159" s="77" t="s">
        <v>192</v>
      </c>
      <c r="FLJ159" s="77"/>
      <c r="FLK159" s="77"/>
      <c r="FLL159" s="77"/>
      <c r="FLM159" s="77"/>
      <c r="FLN159" s="77"/>
      <c r="FLO159" s="77"/>
      <c r="FLP159" s="77"/>
      <c r="FLQ159" s="77" t="s">
        <v>192</v>
      </c>
      <c r="FLR159" s="77"/>
      <c r="FLS159" s="77"/>
      <c r="FLT159" s="77"/>
      <c r="FLU159" s="77"/>
      <c r="FLV159" s="77"/>
      <c r="FLW159" s="77"/>
      <c r="FLX159" s="77"/>
      <c r="FLY159" s="77" t="s">
        <v>192</v>
      </c>
      <c r="FLZ159" s="77"/>
      <c r="FMA159" s="77"/>
      <c r="FMB159" s="77"/>
      <c r="FMC159" s="77"/>
      <c r="FMD159" s="77"/>
      <c r="FME159" s="77"/>
      <c r="FMF159" s="77"/>
      <c r="FMG159" s="77" t="s">
        <v>192</v>
      </c>
      <c r="FMH159" s="77"/>
      <c r="FMI159" s="77"/>
      <c r="FMJ159" s="77"/>
      <c r="FMK159" s="77"/>
      <c r="FML159" s="77"/>
      <c r="FMM159" s="77"/>
      <c r="FMN159" s="77"/>
      <c r="FMO159" s="77" t="s">
        <v>192</v>
      </c>
      <c r="FMP159" s="77"/>
      <c r="FMQ159" s="77"/>
      <c r="FMR159" s="77"/>
      <c r="FMS159" s="77"/>
      <c r="FMT159" s="77"/>
      <c r="FMU159" s="77"/>
      <c r="FMV159" s="77"/>
      <c r="FMW159" s="77" t="s">
        <v>192</v>
      </c>
      <c r="FMX159" s="77"/>
      <c r="FMY159" s="77"/>
      <c r="FMZ159" s="77"/>
      <c r="FNA159" s="77"/>
      <c r="FNB159" s="77"/>
      <c r="FNC159" s="77"/>
      <c r="FND159" s="77"/>
      <c r="FNE159" s="77" t="s">
        <v>192</v>
      </c>
      <c r="FNF159" s="77"/>
      <c r="FNG159" s="77"/>
      <c r="FNH159" s="77"/>
      <c r="FNI159" s="77"/>
      <c r="FNJ159" s="77"/>
      <c r="FNK159" s="77"/>
      <c r="FNL159" s="77"/>
      <c r="FNM159" s="77" t="s">
        <v>192</v>
      </c>
      <c r="FNN159" s="77"/>
      <c r="FNO159" s="77"/>
      <c r="FNP159" s="77"/>
      <c r="FNQ159" s="77"/>
      <c r="FNR159" s="77"/>
      <c r="FNS159" s="77"/>
      <c r="FNT159" s="77"/>
      <c r="FNU159" s="77" t="s">
        <v>192</v>
      </c>
      <c r="FNV159" s="77"/>
      <c r="FNW159" s="77"/>
      <c r="FNX159" s="77"/>
      <c r="FNY159" s="77"/>
      <c r="FNZ159" s="77"/>
      <c r="FOA159" s="77"/>
      <c r="FOB159" s="77"/>
      <c r="FOC159" s="77" t="s">
        <v>192</v>
      </c>
      <c r="FOD159" s="77"/>
      <c r="FOE159" s="77"/>
      <c r="FOF159" s="77"/>
      <c r="FOG159" s="77"/>
      <c r="FOH159" s="77"/>
      <c r="FOI159" s="77"/>
      <c r="FOJ159" s="77"/>
      <c r="FOK159" s="77" t="s">
        <v>192</v>
      </c>
      <c r="FOL159" s="77"/>
      <c r="FOM159" s="77"/>
      <c r="FON159" s="77"/>
      <c r="FOO159" s="77"/>
      <c r="FOP159" s="77"/>
      <c r="FOQ159" s="77"/>
      <c r="FOR159" s="77"/>
      <c r="FOS159" s="77" t="s">
        <v>192</v>
      </c>
      <c r="FOT159" s="77"/>
      <c r="FOU159" s="77"/>
      <c r="FOV159" s="77"/>
      <c r="FOW159" s="77"/>
      <c r="FOX159" s="77"/>
      <c r="FOY159" s="77"/>
      <c r="FOZ159" s="77"/>
      <c r="FPA159" s="77" t="s">
        <v>192</v>
      </c>
      <c r="FPB159" s="77"/>
      <c r="FPC159" s="77"/>
      <c r="FPD159" s="77"/>
      <c r="FPE159" s="77"/>
      <c r="FPF159" s="77"/>
      <c r="FPG159" s="77"/>
      <c r="FPH159" s="77"/>
      <c r="FPI159" s="77" t="s">
        <v>192</v>
      </c>
      <c r="FPJ159" s="77"/>
      <c r="FPK159" s="77"/>
      <c r="FPL159" s="77"/>
      <c r="FPM159" s="77"/>
      <c r="FPN159" s="77"/>
      <c r="FPO159" s="77"/>
      <c r="FPP159" s="77"/>
      <c r="FPQ159" s="77" t="s">
        <v>192</v>
      </c>
      <c r="FPR159" s="77"/>
      <c r="FPS159" s="77"/>
      <c r="FPT159" s="77"/>
      <c r="FPU159" s="77"/>
      <c r="FPV159" s="77"/>
      <c r="FPW159" s="77"/>
      <c r="FPX159" s="77"/>
      <c r="FPY159" s="77" t="s">
        <v>192</v>
      </c>
      <c r="FPZ159" s="77"/>
      <c r="FQA159" s="77"/>
      <c r="FQB159" s="77"/>
      <c r="FQC159" s="77"/>
      <c r="FQD159" s="77"/>
      <c r="FQE159" s="77"/>
      <c r="FQF159" s="77"/>
      <c r="FQG159" s="77" t="s">
        <v>192</v>
      </c>
      <c r="FQH159" s="77"/>
      <c r="FQI159" s="77"/>
      <c r="FQJ159" s="77"/>
      <c r="FQK159" s="77"/>
      <c r="FQL159" s="77"/>
      <c r="FQM159" s="77"/>
      <c r="FQN159" s="77"/>
      <c r="FQO159" s="77" t="s">
        <v>192</v>
      </c>
      <c r="FQP159" s="77"/>
      <c r="FQQ159" s="77"/>
      <c r="FQR159" s="77"/>
      <c r="FQS159" s="77"/>
      <c r="FQT159" s="77"/>
      <c r="FQU159" s="77"/>
      <c r="FQV159" s="77"/>
      <c r="FQW159" s="77" t="s">
        <v>192</v>
      </c>
      <c r="FQX159" s="77"/>
      <c r="FQY159" s="77"/>
      <c r="FQZ159" s="77"/>
      <c r="FRA159" s="77"/>
      <c r="FRB159" s="77"/>
      <c r="FRC159" s="77"/>
      <c r="FRD159" s="77"/>
      <c r="FRE159" s="77" t="s">
        <v>192</v>
      </c>
      <c r="FRF159" s="77"/>
      <c r="FRG159" s="77"/>
      <c r="FRH159" s="77"/>
      <c r="FRI159" s="77"/>
      <c r="FRJ159" s="77"/>
      <c r="FRK159" s="77"/>
      <c r="FRL159" s="77"/>
      <c r="FRM159" s="77" t="s">
        <v>192</v>
      </c>
      <c r="FRN159" s="77"/>
      <c r="FRO159" s="77"/>
      <c r="FRP159" s="77"/>
      <c r="FRQ159" s="77"/>
      <c r="FRR159" s="77"/>
      <c r="FRS159" s="77"/>
      <c r="FRT159" s="77"/>
      <c r="FRU159" s="77" t="s">
        <v>192</v>
      </c>
      <c r="FRV159" s="77"/>
      <c r="FRW159" s="77"/>
      <c r="FRX159" s="77"/>
      <c r="FRY159" s="77"/>
      <c r="FRZ159" s="77"/>
      <c r="FSA159" s="77"/>
      <c r="FSB159" s="77"/>
      <c r="FSC159" s="77" t="s">
        <v>192</v>
      </c>
      <c r="FSD159" s="77"/>
      <c r="FSE159" s="77"/>
      <c r="FSF159" s="77"/>
      <c r="FSG159" s="77"/>
      <c r="FSH159" s="77"/>
      <c r="FSI159" s="77"/>
      <c r="FSJ159" s="77"/>
      <c r="FSK159" s="77" t="s">
        <v>192</v>
      </c>
      <c r="FSL159" s="77"/>
      <c r="FSM159" s="77"/>
      <c r="FSN159" s="77"/>
      <c r="FSO159" s="77"/>
      <c r="FSP159" s="77"/>
      <c r="FSQ159" s="77"/>
      <c r="FSR159" s="77"/>
      <c r="FSS159" s="77" t="s">
        <v>192</v>
      </c>
      <c r="FST159" s="77"/>
      <c r="FSU159" s="77"/>
      <c r="FSV159" s="77"/>
      <c r="FSW159" s="77"/>
      <c r="FSX159" s="77"/>
      <c r="FSY159" s="77"/>
      <c r="FSZ159" s="77"/>
      <c r="FTA159" s="77" t="s">
        <v>192</v>
      </c>
      <c r="FTB159" s="77"/>
      <c r="FTC159" s="77"/>
      <c r="FTD159" s="77"/>
      <c r="FTE159" s="77"/>
      <c r="FTF159" s="77"/>
      <c r="FTG159" s="77"/>
      <c r="FTH159" s="77"/>
      <c r="FTI159" s="77" t="s">
        <v>192</v>
      </c>
      <c r="FTJ159" s="77"/>
      <c r="FTK159" s="77"/>
      <c r="FTL159" s="77"/>
      <c r="FTM159" s="77"/>
      <c r="FTN159" s="77"/>
      <c r="FTO159" s="77"/>
      <c r="FTP159" s="77"/>
      <c r="FTQ159" s="77" t="s">
        <v>192</v>
      </c>
      <c r="FTR159" s="77"/>
      <c r="FTS159" s="77"/>
      <c r="FTT159" s="77"/>
      <c r="FTU159" s="77"/>
      <c r="FTV159" s="77"/>
      <c r="FTW159" s="77"/>
      <c r="FTX159" s="77"/>
      <c r="FTY159" s="77" t="s">
        <v>192</v>
      </c>
      <c r="FTZ159" s="77"/>
      <c r="FUA159" s="77"/>
      <c r="FUB159" s="77"/>
      <c r="FUC159" s="77"/>
      <c r="FUD159" s="77"/>
      <c r="FUE159" s="77"/>
      <c r="FUF159" s="77"/>
      <c r="FUG159" s="77" t="s">
        <v>192</v>
      </c>
      <c r="FUH159" s="77"/>
      <c r="FUI159" s="77"/>
      <c r="FUJ159" s="77"/>
      <c r="FUK159" s="77"/>
      <c r="FUL159" s="77"/>
      <c r="FUM159" s="77"/>
      <c r="FUN159" s="77"/>
      <c r="FUO159" s="77" t="s">
        <v>192</v>
      </c>
      <c r="FUP159" s="77"/>
      <c r="FUQ159" s="77"/>
      <c r="FUR159" s="77"/>
      <c r="FUS159" s="77"/>
      <c r="FUT159" s="77"/>
      <c r="FUU159" s="77"/>
      <c r="FUV159" s="77"/>
      <c r="FUW159" s="77" t="s">
        <v>192</v>
      </c>
      <c r="FUX159" s="77"/>
      <c r="FUY159" s="77"/>
      <c r="FUZ159" s="77"/>
      <c r="FVA159" s="77"/>
      <c r="FVB159" s="77"/>
      <c r="FVC159" s="77"/>
      <c r="FVD159" s="77"/>
      <c r="FVE159" s="77" t="s">
        <v>192</v>
      </c>
      <c r="FVF159" s="77"/>
      <c r="FVG159" s="77"/>
      <c r="FVH159" s="77"/>
      <c r="FVI159" s="77"/>
      <c r="FVJ159" s="77"/>
      <c r="FVK159" s="77"/>
      <c r="FVL159" s="77"/>
      <c r="FVM159" s="77" t="s">
        <v>192</v>
      </c>
      <c r="FVN159" s="77"/>
      <c r="FVO159" s="77"/>
      <c r="FVP159" s="77"/>
      <c r="FVQ159" s="77"/>
      <c r="FVR159" s="77"/>
      <c r="FVS159" s="77"/>
      <c r="FVT159" s="77"/>
      <c r="FVU159" s="77" t="s">
        <v>192</v>
      </c>
      <c r="FVV159" s="77"/>
      <c r="FVW159" s="77"/>
      <c r="FVX159" s="77"/>
      <c r="FVY159" s="77"/>
      <c r="FVZ159" s="77"/>
      <c r="FWA159" s="77"/>
      <c r="FWB159" s="77"/>
      <c r="FWC159" s="77" t="s">
        <v>192</v>
      </c>
      <c r="FWD159" s="77"/>
      <c r="FWE159" s="77"/>
      <c r="FWF159" s="77"/>
      <c r="FWG159" s="77"/>
      <c r="FWH159" s="77"/>
      <c r="FWI159" s="77"/>
      <c r="FWJ159" s="77"/>
      <c r="FWK159" s="77" t="s">
        <v>192</v>
      </c>
      <c r="FWL159" s="77"/>
      <c r="FWM159" s="77"/>
      <c r="FWN159" s="77"/>
      <c r="FWO159" s="77"/>
      <c r="FWP159" s="77"/>
      <c r="FWQ159" s="77"/>
      <c r="FWR159" s="77"/>
      <c r="FWS159" s="77" t="s">
        <v>192</v>
      </c>
      <c r="FWT159" s="77"/>
      <c r="FWU159" s="77"/>
      <c r="FWV159" s="77"/>
      <c r="FWW159" s="77"/>
      <c r="FWX159" s="77"/>
      <c r="FWY159" s="77"/>
      <c r="FWZ159" s="77"/>
      <c r="FXA159" s="77" t="s">
        <v>192</v>
      </c>
      <c r="FXB159" s="77"/>
      <c r="FXC159" s="77"/>
      <c r="FXD159" s="77"/>
      <c r="FXE159" s="77"/>
      <c r="FXF159" s="77"/>
      <c r="FXG159" s="77"/>
      <c r="FXH159" s="77"/>
      <c r="FXI159" s="77" t="s">
        <v>192</v>
      </c>
      <c r="FXJ159" s="77"/>
      <c r="FXK159" s="77"/>
      <c r="FXL159" s="77"/>
      <c r="FXM159" s="77"/>
      <c r="FXN159" s="77"/>
      <c r="FXO159" s="77"/>
      <c r="FXP159" s="77"/>
      <c r="FXQ159" s="77" t="s">
        <v>192</v>
      </c>
      <c r="FXR159" s="77"/>
      <c r="FXS159" s="77"/>
      <c r="FXT159" s="77"/>
      <c r="FXU159" s="77"/>
      <c r="FXV159" s="77"/>
      <c r="FXW159" s="77"/>
      <c r="FXX159" s="77"/>
      <c r="FXY159" s="77" t="s">
        <v>192</v>
      </c>
      <c r="FXZ159" s="77"/>
      <c r="FYA159" s="77"/>
      <c r="FYB159" s="77"/>
      <c r="FYC159" s="77"/>
      <c r="FYD159" s="77"/>
      <c r="FYE159" s="77"/>
      <c r="FYF159" s="77"/>
      <c r="FYG159" s="77" t="s">
        <v>192</v>
      </c>
      <c r="FYH159" s="77"/>
      <c r="FYI159" s="77"/>
      <c r="FYJ159" s="77"/>
      <c r="FYK159" s="77"/>
      <c r="FYL159" s="77"/>
      <c r="FYM159" s="77"/>
      <c r="FYN159" s="77"/>
      <c r="FYO159" s="77" t="s">
        <v>192</v>
      </c>
      <c r="FYP159" s="77"/>
      <c r="FYQ159" s="77"/>
      <c r="FYR159" s="77"/>
      <c r="FYS159" s="77"/>
      <c r="FYT159" s="77"/>
      <c r="FYU159" s="77"/>
      <c r="FYV159" s="77"/>
      <c r="FYW159" s="77" t="s">
        <v>192</v>
      </c>
      <c r="FYX159" s="77"/>
      <c r="FYY159" s="77"/>
      <c r="FYZ159" s="77"/>
      <c r="FZA159" s="77"/>
      <c r="FZB159" s="77"/>
      <c r="FZC159" s="77"/>
      <c r="FZD159" s="77"/>
      <c r="FZE159" s="77" t="s">
        <v>192</v>
      </c>
      <c r="FZF159" s="77"/>
      <c r="FZG159" s="77"/>
      <c r="FZH159" s="77"/>
      <c r="FZI159" s="77"/>
      <c r="FZJ159" s="77"/>
      <c r="FZK159" s="77"/>
      <c r="FZL159" s="77"/>
      <c r="FZM159" s="77" t="s">
        <v>192</v>
      </c>
      <c r="FZN159" s="77"/>
      <c r="FZO159" s="77"/>
      <c r="FZP159" s="77"/>
      <c r="FZQ159" s="77"/>
      <c r="FZR159" s="77"/>
      <c r="FZS159" s="77"/>
      <c r="FZT159" s="77"/>
      <c r="FZU159" s="77" t="s">
        <v>192</v>
      </c>
      <c r="FZV159" s="77"/>
      <c r="FZW159" s="77"/>
      <c r="FZX159" s="77"/>
      <c r="FZY159" s="77"/>
      <c r="FZZ159" s="77"/>
      <c r="GAA159" s="77"/>
      <c r="GAB159" s="77"/>
      <c r="GAC159" s="77" t="s">
        <v>192</v>
      </c>
      <c r="GAD159" s="77"/>
      <c r="GAE159" s="77"/>
      <c r="GAF159" s="77"/>
      <c r="GAG159" s="77"/>
      <c r="GAH159" s="77"/>
      <c r="GAI159" s="77"/>
      <c r="GAJ159" s="77"/>
      <c r="GAK159" s="77" t="s">
        <v>192</v>
      </c>
      <c r="GAL159" s="77"/>
      <c r="GAM159" s="77"/>
      <c r="GAN159" s="77"/>
      <c r="GAO159" s="77"/>
      <c r="GAP159" s="77"/>
      <c r="GAQ159" s="77"/>
      <c r="GAR159" s="77"/>
      <c r="GAS159" s="77" t="s">
        <v>192</v>
      </c>
      <c r="GAT159" s="77"/>
      <c r="GAU159" s="77"/>
      <c r="GAV159" s="77"/>
      <c r="GAW159" s="77"/>
      <c r="GAX159" s="77"/>
      <c r="GAY159" s="77"/>
      <c r="GAZ159" s="77"/>
      <c r="GBA159" s="77" t="s">
        <v>192</v>
      </c>
      <c r="GBB159" s="77"/>
      <c r="GBC159" s="77"/>
      <c r="GBD159" s="77"/>
      <c r="GBE159" s="77"/>
      <c r="GBF159" s="77"/>
      <c r="GBG159" s="77"/>
      <c r="GBH159" s="77"/>
      <c r="GBI159" s="77" t="s">
        <v>192</v>
      </c>
      <c r="GBJ159" s="77"/>
      <c r="GBK159" s="77"/>
      <c r="GBL159" s="77"/>
      <c r="GBM159" s="77"/>
      <c r="GBN159" s="77"/>
      <c r="GBO159" s="77"/>
      <c r="GBP159" s="77"/>
      <c r="GBQ159" s="77" t="s">
        <v>192</v>
      </c>
      <c r="GBR159" s="77"/>
      <c r="GBS159" s="77"/>
      <c r="GBT159" s="77"/>
      <c r="GBU159" s="77"/>
      <c r="GBV159" s="77"/>
      <c r="GBW159" s="77"/>
      <c r="GBX159" s="77"/>
      <c r="GBY159" s="77" t="s">
        <v>192</v>
      </c>
      <c r="GBZ159" s="77"/>
      <c r="GCA159" s="77"/>
      <c r="GCB159" s="77"/>
      <c r="GCC159" s="77"/>
      <c r="GCD159" s="77"/>
      <c r="GCE159" s="77"/>
      <c r="GCF159" s="77"/>
      <c r="GCG159" s="77" t="s">
        <v>192</v>
      </c>
      <c r="GCH159" s="77"/>
      <c r="GCI159" s="77"/>
      <c r="GCJ159" s="77"/>
      <c r="GCK159" s="77"/>
      <c r="GCL159" s="77"/>
      <c r="GCM159" s="77"/>
      <c r="GCN159" s="77"/>
      <c r="GCO159" s="77" t="s">
        <v>192</v>
      </c>
      <c r="GCP159" s="77"/>
      <c r="GCQ159" s="77"/>
      <c r="GCR159" s="77"/>
      <c r="GCS159" s="77"/>
      <c r="GCT159" s="77"/>
      <c r="GCU159" s="77"/>
      <c r="GCV159" s="77"/>
      <c r="GCW159" s="77" t="s">
        <v>192</v>
      </c>
      <c r="GCX159" s="77"/>
      <c r="GCY159" s="77"/>
      <c r="GCZ159" s="77"/>
      <c r="GDA159" s="77"/>
      <c r="GDB159" s="77"/>
      <c r="GDC159" s="77"/>
      <c r="GDD159" s="77"/>
      <c r="GDE159" s="77" t="s">
        <v>192</v>
      </c>
      <c r="GDF159" s="77"/>
      <c r="GDG159" s="77"/>
      <c r="GDH159" s="77"/>
      <c r="GDI159" s="77"/>
      <c r="GDJ159" s="77"/>
      <c r="GDK159" s="77"/>
      <c r="GDL159" s="77"/>
      <c r="GDM159" s="77" t="s">
        <v>192</v>
      </c>
      <c r="GDN159" s="77"/>
      <c r="GDO159" s="77"/>
      <c r="GDP159" s="77"/>
      <c r="GDQ159" s="77"/>
      <c r="GDR159" s="77"/>
      <c r="GDS159" s="77"/>
      <c r="GDT159" s="77"/>
      <c r="GDU159" s="77" t="s">
        <v>192</v>
      </c>
      <c r="GDV159" s="77"/>
      <c r="GDW159" s="77"/>
      <c r="GDX159" s="77"/>
      <c r="GDY159" s="77"/>
      <c r="GDZ159" s="77"/>
      <c r="GEA159" s="77"/>
      <c r="GEB159" s="77"/>
      <c r="GEC159" s="77" t="s">
        <v>192</v>
      </c>
      <c r="GED159" s="77"/>
      <c r="GEE159" s="77"/>
      <c r="GEF159" s="77"/>
      <c r="GEG159" s="77"/>
      <c r="GEH159" s="77"/>
      <c r="GEI159" s="77"/>
      <c r="GEJ159" s="77"/>
      <c r="GEK159" s="77" t="s">
        <v>192</v>
      </c>
      <c r="GEL159" s="77"/>
      <c r="GEM159" s="77"/>
      <c r="GEN159" s="77"/>
      <c r="GEO159" s="77"/>
      <c r="GEP159" s="77"/>
      <c r="GEQ159" s="77"/>
      <c r="GER159" s="77"/>
      <c r="GES159" s="77" t="s">
        <v>192</v>
      </c>
      <c r="GET159" s="77"/>
      <c r="GEU159" s="77"/>
      <c r="GEV159" s="77"/>
      <c r="GEW159" s="77"/>
      <c r="GEX159" s="77"/>
      <c r="GEY159" s="77"/>
      <c r="GEZ159" s="77"/>
      <c r="GFA159" s="77" t="s">
        <v>192</v>
      </c>
      <c r="GFB159" s="77"/>
      <c r="GFC159" s="77"/>
      <c r="GFD159" s="77"/>
      <c r="GFE159" s="77"/>
      <c r="GFF159" s="77"/>
      <c r="GFG159" s="77"/>
      <c r="GFH159" s="77"/>
      <c r="GFI159" s="77" t="s">
        <v>192</v>
      </c>
      <c r="GFJ159" s="77"/>
      <c r="GFK159" s="77"/>
      <c r="GFL159" s="77"/>
      <c r="GFM159" s="77"/>
      <c r="GFN159" s="77"/>
      <c r="GFO159" s="77"/>
      <c r="GFP159" s="77"/>
      <c r="GFQ159" s="77" t="s">
        <v>192</v>
      </c>
      <c r="GFR159" s="77"/>
      <c r="GFS159" s="77"/>
      <c r="GFT159" s="77"/>
      <c r="GFU159" s="77"/>
      <c r="GFV159" s="77"/>
      <c r="GFW159" s="77"/>
      <c r="GFX159" s="77"/>
      <c r="GFY159" s="77" t="s">
        <v>192</v>
      </c>
      <c r="GFZ159" s="77"/>
      <c r="GGA159" s="77"/>
      <c r="GGB159" s="77"/>
      <c r="GGC159" s="77"/>
      <c r="GGD159" s="77"/>
      <c r="GGE159" s="77"/>
      <c r="GGF159" s="77"/>
      <c r="GGG159" s="77" t="s">
        <v>192</v>
      </c>
      <c r="GGH159" s="77"/>
      <c r="GGI159" s="77"/>
      <c r="GGJ159" s="77"/>
      <c r="GGK159" s="77"/>
      <c r="GGL159" s="77"/>
      <c r="GGM159" s="77"/>
      <c r="GGN159" s="77"/>
      <c r="GGO159" s="77" t="s">
        <v>192</v>
      </c>
      <c r="GGP159" s="77"/>
      <c r="GGQ159" s="77"/>
      <c r="GGR159" s="77"/>
      <c r="GGS159" s="77"/>
      <c r="GGT159" s="77"/>
      <c r="GGU159" s="77"/>
      <c r="GGV159" s="77"/>
      <c r="GGW159" s="77" t="s">
        <v>192</v>
      </c>
      <c r="GGX159" s="77"/>
      <c r="GGY159" s="77"/>
      <c r="GGZ159" s="77"/>
      <c r="GHA159" s="77"/>
      <c r="GHB159" s="77"/>
      <c r="GHC159" s="77"/>
      <c r="GHD159" s="77"/>
      <c r="GHE159" s="77" t="s">
        <v>192</v>
      </c>
      <c r="GHF159" s="77"/>
      <c r="GHG159" s="77"/>
      <c r="GHH159" s="77"/>
      <c r="GHI159" s="77"/>
      <c r="GHJ159" s="77"/>
      <c r="GHK159" s="77"/>
      <c r="GHL159" s="77"/>
      <c r="GHM159" s="77" t="s">
        <v>192</v>
      </c>
      <c r="GHN159" s="77"/>
      <c r="GHO159" s="77"/>
      <c r="GHP159" s="77"/>
      <c r="GHQ159" s="77"/>
      <c r="GHR159" s="77"/>
      <c r="GHS159" s="77"/>
      <c r="GHT159" s="77"/>
      <c r="GHU159" s="77" t="s">
        <v>192</v>
      </c>
      <c r="GHV159" s="77"/>
      <c r="GHW159" s="77"/>
      <c r="GHX159" s="77"/>
      <c r="GHY159" s="77"/>
      <c r="GHZ159" s="77"/>
      <c r="GIA159" s="77"/>
      <c r="GIB159" s="77"/>
      <c r="GIC159" s="77" t="s">
        <v>192</v>
      </c>
      <c r="GID159" s="77"/>
      <c r="GIE159" s="77"/>
      <c r="GIF159" s="77"/>
      <c r="GIG159" s="77"/>
      <c r="GIH159" s="77"/>
      <c r="GII159" s="77"/>
      <c r="GIJ159" s="77"/>
      <c r="GIK159" s="77" t="s">
        <v>192</v>
      </c>
      <c r="GIL159" s="77"/>
      <c r="GIM159" s="77"/>
      <c r="GIN159" s="77"/>
      <c r="GIO159" s="77"/>
      <c r="GIP159" s="77"/>
      <c r="GIQ159" s="77"/>
      <c r="GIR159" s="77"/>
      <c r="GIS159" s="77" t="s">
        <v>192</v>
      </c>
      <c r="GIT159" s="77"/>
      <c r="GIU159" s="77"/>
      <c r="GIV159" s="77"/>
      <c r="GIW159" s="77"/>
      <c r="GIX159" s="77"/>
      <c r="GIY159" s="77"/>
      <c r="GIZ159" s="77"/>
      <c r="GJA159" s="77" t="s">
        <v>192</v>
      </c>
      <c r="GJB159" s="77"/>
      <c r="GJC159" s="77"/>
      <c r="GJD159" s="77"/>
      <c r="GJE159" s="77"/>
      <c r="GJF159" s="77"/>
      <c r="GJG159" s="77"/>
      <c r="GJH159" s="77"/>
      <c r="GJI159" s="77" t="s">
        <v>192</v>
      </c>
      <c r="GJJ159" s="77"/>
      <c r="GJK159" s="77"/>
      <c r="GJL159" s="77"/>
      <c r="GJM159" s="77"/>
      <c r="GJN159" s="77"/>
      <c r="GJO159" s="77"/>
      <c r="GJP159" s="77"/>
      <c r="GJQ159" s="77" t="s">
        <v>192</v>
      </c>
      <c r="GJR159" s="77"/>
      <c r="GJS159" s="77"/>
      <c r="GJT159" s="77"/>
      <c r="GJU159" s="77"/>
      <c r="GJV159" s="77"/>
      <c r="GJW159" s="77"/>
      <c r="GJX159" s="77"/>
      <c r="GJY159" s="77" t="s">
        <v>192</v>
      </c>
      <c r="GJZ159" s="77"/>
      <c r="GKA159" s="77"/>
      <c r="GKB159" s="77"/>
      <c r="GKC159" s="77"/>
      <c r="GKD159" s="77"/>
      <c r="GKE159" s="77"/>
      <c r="GKF159" s="77"/>
      <c r="GKG159" s="77" t="s">
        <v>192</v>
      </c>
      <c r="GKH159" s="77"/>
      <c r="GKI159" s="77"/>
      <c r="GKJ159" s="77"/>
      <c r="GKK159" s="77"/>
      <c r="GKL159" s="77"/>
      <c r="GKM159" s="77"/>
      <c r="GKN159" s="77"/>
      <c r="GKO159" s="77" t="s">
        <v>192</v>
      </c>
      <c r="GKP159" s="77"/>
      <c r="GKQ159" s="77"/>
      <c r="GKR159" s="77"/>
      <c r="GKS159" s="77"/>
      <c r="GKT159" s="77"/>
      <c r="GKU159" s="77"/>
      <c r="GKV159" s="77"/>
      <c r="GKW159" s="77" t="s">
        <v>192</v>
      </c>
      <c r="GKX159" s="77"/>
      <c r="GKY159" s="77"/>
      <c r="GKZ159" s="77"/>
      <c r="GLA159" s="77"/>
      <c r="GLB159" s="77"/>
      <c r="GLC159" s="77"/>
      <c r="GLD159" s="77"/>
      <c r="GLE159" s="77" t="s">
        <v>192</v>
      </c>
      <c r="GLF159" s="77"/>
      <c r="GLG159" s="77"/>
      <c r="GLH159" s="77"/>
      <c r="GLI159" s="77"/>
      <c r="GLJ159" s="77"/>
      <c r="GLK159" s="77"/>
      <c r="GLL159" s="77"/>
      <c r="GLM159" s="77" t="s">
        <v>192</v>
      </c>
      <c r="GLN159" s="77"/>
      <c r="GLO159" s="77"/>
      <c r="GLP159" s="77"/>
      <c r="GLQ159" s="77"/>
      <c r="GLR159" s="77"/>
      <c r="GLS159" s="77"/>
      <c r="GLT159" s="77"/>
      <c r="GLU159" s="77" t="s">
        <v>192</v>
      </c>
      <c r="GLV159" s="77"/>
      <c r="GLW159" s="77"/>
      <c r="GLX159" s="77"/>
      <c r="GLY159" s="77"/>
      <c r="GLZ159" s="77"/>
      <c r="GMA159" s="77"/>
      <c r="GMB159" s="77"/>
      <c r="GMC159" s="77" t="s">
        <v>192</v>
      </c>
      <c r="GMD159" s="77"/>
      <c r="GME159" s="77"/>
      <c r="GMF159" s="77"/>
      <c r="GMG159" s="77"/>
      <c r="GMH159" s="77"/>
      <c r="GMI159" s="77"/>
      <c r="GMJ159" s="77"/>
      <c r="GMK159" s="77" t="s">
        <v>192</v>
      </c>
      <c r="GML159" s="77"/>
      <c r="GMM159" s="77"/>
      <c r="GMN159" s="77"/>
      <c r="GMO159" s="77"/>
      <c r="GMP159" s="77"/>
      <c r="GMQ159" s="77"/>
      <c r="GMR159" s="77"/>
      <c r="GMS159" s="77" t="s">
        <v>192</v>
      </c>
      <c r="GMT159" s="77"/>
      <c r="GMU159" s="77"/>
      <c r="GMV159" s="77"/>
      <c r="GMW159" s="77"/>
      <c r="GMX159" s="77"/>
      <c r="GMY159" s="77"/>
      <c r="GMZ159" s="77"/>
      <c r="GNA159" s="77" t="s">
        <v>192</v>
      </c>
      <c r="GNB159" s="77"/>
      <c r="GNC159" s="77"/>
      <c r="GND159" s="77"/>
      <c r="GNE159" s="77"/>
      <c r="GNF159" s="77"/>
      <c r="GNG159" s="77"/>
      <c r="GNH159" s="77"/>
      <c r="GNI159" s="77" t="s">
        <v>192</v>
      </c>
      <c r="GNJ159" s="77"/>
      <c r="GNK159" s="77"/>
      <c r="GNL159" s="77"/>
      <c r="GNM159" s="77"/>
      <c r="GNN159" s="77"/>
      <c r="GNO159" s="77"/>
      <c r="GNP159" s="77"/>
      <c r="GNQ159" s="77" t="s">
        <v>192</v>
      </c>
      <c r="GNR159" s="77"/>
      <c r="GNS159" s="77"/>
      <c r="GNT159" s="77"/>
      <c r="GNU159" s="77"/>
      <c r="GNV159" s="77"/>
      <c r="GNW159" s="77"/>
      <c r="GNX159" s="77"/>
      <c r="GNY159" s="77" t="s">
        <v>192</v>
      </c>
      <c r="GNZ159" s="77"/>
      <c r="GOA159" s="77"/>
      <c r="GOB159" s="77"/>
      <c r="GOC159" s="77"/>
      <c r="GOD159" s="77"/>
      <c r="GOE159" s="77"/>
      <c r="GOF159" s="77"/>
      <c r="GOG159" s="77" t="s">
        <v>192</v>
      </c>
      <c r="GOH159" s="77"/>
      <c r="GOI159" s="77"/>
      <c r="GOJ159" s="77"/>
      <c r="GOK159" s="77"/>
      <c r="GOL159" s="77"/>
      <c r="GOM159" s="77"/>
      <c r="GON159" s="77"/>
      <c r="GOO159" s="77" t="s">
        <v>192</v>
      </c>
      <c r="GOP159" s="77"/>
      <c r="GOQ159" s="77"/>
      <c r="GOR159" s="77"/>
      <c r="GOS159" s="77"/>
      <c r="GOT159" s="77"/>
      <c r="GOU159" s="77"/>
      <c r="GOV159" s="77"/>
      <c r="GOW159" s="77" t="s">
        <v>192</v>
      </c>
      <c r="GOX159" s="77"/>
      <c r="GOY159" s="77"/>
      <c r="GOZ159" s="77"/>
      <c r="GPA159" s="77"/>
      <c r="GPB159" s="77"/>
      <c r="GPC159" s="77"/>
      <c r="GPD159" s="77"/>
      <c r="GPE159" s="77" t="s">
        <v>192</v>
      </c>
      <c r="GPF159" s="77"/>
      <c r="GPG159" s="77"/>
      <c r="GPH159" s="77"/>
      <c r="GPI159" s="77"/>
      <c r="GPJ159" s="77"/>
      <c r="GPK159" s="77"/>
      <c r="GPL159" s="77"/>
      <c r="GPM159" s="77" t="s">
        <v>192</v>
      </c>
      <c r="GPN159" s="77"/>
      <c r="GPO159" s="77"/>
      <c r="GPP159" s="77"/>
      <c r="GPQ159" s="77"/>
      <c r="GPR159" s="77"/>
      <c r="GPS159" s="77"/>
      <c r="GPT159" s="77"/>
      <c r="GPU159" s="77" t="s">
        <v>192</v>
      </c>
      <c r="GPV159" s="77"/>
      <c r="GPW159" s="77"/>
      <c r="GPX159" s="77"/>
      <c r="GPY159" s="77"/>
      <c r="GPZ159" s="77"/>
      <c r="GQA159" s="77"/>
      <c r="GQB159" s="77"/>
      <c r="GQC159" s="77" t="s">
        <v>192</v>
      </c>
      <c r="GQD159" s="77"/>
      <c r="GQE159" s="77"/>
      <c r="GQF159" s="77"/>
      <c r="GQG159" s="77"/>
      <c r="GQH159" s="77"/>
      <c r="GQI159" s="77"/>
      <c r="GQJ159" s="77"/>
      <c r="GQK159" s="77" t="s">
        <v>192</v>
      </c>
      <c r="GQL159" s="77"/>
      <c r="GQM159" s="77"/>
      <c r="GQN159" s="77"/>
      <c r="GQO159" s="77"/>
      <c r="GQP159" s="77"/>
      <c r="GQQ159" s="77"/>
      <c r="GQR159" s="77"/>
      <c r="GQS159" s="77" t="s">
        <v>192</v>
      </c>
      <c r="GQT159" s="77"/>
      <c r="GQU159" s="77"/>
      <c r="GQV159" s="77"/>
      <c r="GQW159" s="77"/>
      <c r="GQX159" s="77"/>
      <c r="GQY159" s="77"/>
      <c r="GQZ159" s="77"/>
      <c r="GRA159" s="77" t="s">
        <v>192</v>
      </c>
      <c r="GRB159" s="77"/>
      <c r="GRC159" s="77"/>
      <c r="GRD159" s="77"/>
      <c r="GRE159" s="77"/>
      <c r="GRF159" s="77"/>
      <c r="GRG159" s="77"/>
      <c r="GRH159" s="77"/>
      <c r="GRI159" s="77" t="s">
        <v>192</v>
      </c>
      <c r="GRJ159" s="77"/>
      <c r="GRK159" s="77"/>
      <c r="GRL159" s="77"/>
      <c r="GRM159" s="77"/>
      <c r="GRN159" s="77"/>
      <c r="GRO159" s="77"/>
      <c r="GRP159" s="77"/>
      <c r="GRQ159" s="77" t="s">
        <v>192</v>
      </c>
      <c r="GRR159" s="77"/>
      <c r="GRS159" s="77"/>
      <c r="GRT159" s="77"/>
      <c r="GRU159" s="77"/>
      <c r="GRV159" s="77"/>
      <c r="GRW159" s="77"/>
      <c r="GRX159" s="77"/>
      <c r="GRY159" s="77" t="s">
        <v>192</v>
      </c>
      <c r="GRZ159" s="77"/>
      <c r="GSA159" s="77"/>
      <c r="GSB159" s="77"/>
      <c r="GSC159" s="77"/>
      <c r="GSD159" s="77"/>
      <c r="GSE159" s="77"/>
      <c r="GSF159" s="77"/>
      <c r="GSG159" s="77" t="s">
        <v>192</v>
      </c>
      <c r="GSH159" s="77"/>
      <c r="GSI159" s="77"/>
      <c r="GSJ159" s="77"/>
      <c r="GSK159" s="77"/>
      <c r="GSL159" s="77"/>
      <c r="GSM159" s="77"/>
      <c r="GSN159" s="77"/>
      <c r="GSO159" s="77" t="s">
        <v>192</v>
      </c>
      <c r="GSP159" s="77"/>
      <c r="GSQ159" s="77"/>
      <c r="GSR159" s="77"/>
      <c r="GSS159" s="77"/>
      <c r="GST159" s="77"/>
      <c r="GSU159" s="77"/>
      <c r="GSV159" s="77"/>
      <c r="GSW159" s="77" t="s">
        <v>192</v>
      </c>
      <c r="GSX159" s="77"/>
      <c r="GSY159" s="77"/>
      <c r="GSZ159" s="77"/>
      <c r="GTA159" s="77"/>
      <c r="GTB159" s="77"/>
      <c r="GTC159" s="77"/>
      <c r="GTD159" s="77"/>
      <c r="GTE159" s="77" t="s">
        <v>192</v>
      </c>
      <c r="GTF159" s="77"/>
      <c r="GTG159" s="77"/>
      <c r="GTH159" s="77"/>
      <c r="GTI159" s="77"/>
      <c r="GTJ159" s="77"/>
      <c r="GTK159" s="77"/>
      <c r="GTL159" s="77"/>
      <c r="GTM159" s="77" t="s">
        <v>192</v>
      </c>
      <c r="GTN159" s="77"/>
      <c r="GTO159" s="77"/>
      <c r="GTP159" s="77"/>
      <c r="GTQ159" s="77"/>
      <c r="GTR159" s="77"/>
      <c r="GTS159" s="77"/>
      <c r="GTT159" s="77"/>
      <c r="GTU159" s="77" t="s">
        <v>192</v>
      </c>
      <c r="GTV159" s="77"/>
      <c r="GTW159" s="77"/>
      <c r="GTX159" s="77"/>
      <c r="GTY159" s="77"/>
      <c r="GTZ159" s="77"/>
      <c r="GUA159" s="77"/>
      <c r="GUB159" s="77"/>
      <c r="GUC159" s="77" t="s">
        <v>192</v>
      </c>
      <c r="GUD159" s="77"/>
      <c r="GUE159" s="77"/>
      <c r="GUF159" s="77"/>
      <c r="GUG159" s="77"/>
      <c r="GUH159" s="77"/>
      <c r="GUI159" s="77"/>
      <c r="GUJ159" s="77"/>
      <c r="GUK159" s="77" t="s">
        <v>192</v>
      </c>
      <c r="GUL159" s="77"/>
      <c r="GUM159" s="77"/>
      <c r="GUN159" s="77"/>
      <c r="GUO159" s="77"/>
      <c r="GUP159" s="77"/>
      <c r="GUQ159" s="77"/>
      <c r="GUR159" s="77"/>
      <c r="GUS159" s="77" t="s">
        <v>192</v>
      </c>
      <c r="GUT159" s="77"/>
      <c r="GUU159" s="77"/>
      <c r="GUV159" s="77"/>
      <c r="GUW159" s="77"/>
      <c r="GUX159" s="77"/>
      <c r="GUY159" s="77"/>
      <c r="GUZ159" s="77"/>
      <c r="GVA159" s="77" t="s">
        <v>192</v>
      </c>
      <c r="GVB159" s="77"/>
      <c r="GVC159" s="77"/>
      <c r="GVD159" s="77"/>
      <c r="GVE159" s="77"/>
      <c r="GVF159" s="77"/>
      <c r="GVG159" s="77"/>
      <c r="GVH159" s="77"/>
      <c r="GVI159" s="77" t="s">
        <v>192</v>
      </c>
      <c r="GVJ159" s="77"/>
      <c r="GVK159" s="77"/>
      <c r="GVL159" s="77"/>
      <c r="GVM159" s="77"/>
      <c r="GVN159" s="77"/>
      <c r="GVO159" s="77"/>
      <c r="GVP159" s="77"/>
      <c r="GVQ159" s="77" t="s">
        <v>192</v>
      </c>
      <c r="GVR159" s="77"/>
      <c r="GVS159" s="77"/>
      <c r="GVT159" s="77"/>
      <c r="GVU159" s="77"/>
      <c r="GVV159" s="77"/>
      <c r="GVW159" s="77"/>
      <c r="GVX159" s="77"/>
      <c r="GVY159" s="77" t="s">
        <v>192</v>
      </c>
      <c r="GVZ159" s="77"/>
      <c r="GWA159" s="77"/>
      <c r="GWB159" s="77"/>
      <c r="GWC159" s="77"/>
      <c r="GWD159" s="77"/>
      <c r="GWE159" s="77"/>
      <c r="GWF159" s="77"/>
      <c r="GWG159" s="77" t="s">
        <v>192</v>
      </c>
      <c r="GWH159" s="77"/>
      <c r="GWI159" s="77"/>
      <c r="GWJ159" s="77"/>
      <c r="GWK159" s="77"/>
      <c r="GWL159" s="77"/>
      <c r="GWM159" s="77"/>
      <c r="GWN159" s="77"/>
      <c r="GWO159" s="77" t="s">
        <v>192</v>
      </c>
      <c r="GWP159" s="77"/>
      <c r="GWQ159" s="77"/>
      <c r="GWR159" s="77"/>
      <c r="GWS159" s="77"/>
      <c r="GWT159" s="77"/>
      <c r="GWU159" s="77"/>
      <c r="GWV159" s="77"/>
      <c r="GWW159" s="77" t="s">
        <v>192</v>
      </c>
      <c r="GWX159" s="77"/>
      <c r="GWY159" s="77"/>
      <c r="GWZ159" s="77"/>
      <c r="GXA159" s="77"/>
      <c r="GXB159" s="77"/>
      <c r="GXC159" s="77"/>
      <c r="GXD159" s="77"/>
      <c r="GXE159" s="77" t="s">
        <v>192</v>
      </c>
      <c r="GXF159" s="77"/>
      <c r="GXG159" s="77"/>
      <c r="GXH159" s="77"/>
      <c r="GXI159" s="77"/>
      <c r="GXJ159" s="77"/>
      <c r="GXK159" s="77"/>
      <c r="GXL159" s="77"/>
      <c r="GXM159" s="77" t="s">
        <v>192</v>
      </c>
      <c r="GXN159" s="77"/>
      <c r="GXO159" s="77"/>
      <c r="GXP159" s="77"/>
      <c r="GXQ159" s="77"/>
      <c r="GXR159" s="77"/>
      <c r="GXS159" s="77"/>
      <c r="GXT159" s="77"/>
      <c r="GXU159" s="77" t="s">
        <v>192</v>
      </c>
      <c r="GXV159" s="77"/>
      <c r="GXW159" s="77"/>
      <c r="GXX159" s="77"/>
      <c r="GXY159" s="77"/>
      <c r="GXZ159" s="77"/>
      <c r="GYA159" s="77"/>
      <c r="GYB159" s="77"/>
      <c r="GYC159" s="77" t="s">
        <v>192</v>
      </c>
      <c r="GYD159" s="77"/>
      <c r="GYE159" s="77"/>
      <c r="GYF159" s="77"/>
      <c r="GYG159" s="77"/>
      <c r="GYH159" s="77"/>
      <c r="GYI159" s="77"/>
      <c r="GYJ159" s="77"/>
      <c r="GYK159" s="77" t="s">
        <v>192</v>
      </c>
      <c r="GYL159" s="77"/>
      <c r="GYM159" s="77"/>
      <c r="GYN159" s="77"/>
      <c r="GYO159" s="77"/>
      <c r="GYP159" s="77"/>
      <c r="GYQ159" s="77"/>
      <c r="GYR159" s="77"/>
      <c r="GYS159" s="77" t="s">
        <v>192</v>
      </c>
      <c r="GYT159" s="77"/>
      <c r="GYU159" s="77"/>
      <c r="GYV159" s="77"/>
      <c r="GYW159" s="77"/>
      <c r="GYX159" s="77"/>
      <c r="GYY159" s="77"/>
      <c r="GYZ159" s="77"/>
      <c r="GZA159" s="77" t="s">
        <v>192</v>
      </c>
      <c r="GZB159" s="77"/>
      <c r="GZC159" s="77"/>
      <c r="GZD159" s="77"/>
      <c r="GZE159" s="77"/>
      <c r="GZF159" s="77"/>
      <c r="GZG159" s="77"/>
      <c r="GZH159" s="77"/>
      <c r="GZI159" s="77" t="s">
        <v>192</v>
      </c>
      <c r="GZJ159" s="77"/>
      <c r="GZK159" s="77"/>
      <c r="GZL159" s="77"/>
      <c r="GZM159" s="77"/>
      <c r="GZN159" s="77"/>
      <c r="GZO159" s="77"/>
      <c r="GZP159" s="77"/>
      <c r="GZQ159" s="77" t="s">
        <v>192</v>
      </c>
      <c r="GZR159" s="77"/>
      <c r="GZS159" s="77"/>
      <c r="GZT159" s="77"/>
      <c r="GZU159" s="77"/>
      <c r="GZV159" s="77"/>
      <c r="GZW159" s="77"/>
      <c r="GZX159" s="77"/>
      <c r="GZY159" s="77" t="s">
        <v>192</v>
      </c>
      <c r="GZZ159" s="77"/>
      <c r="HAA159" s="77"/>
      <c r="HAB159" s="77"/>
      <c r="HAC159" s="77"/>
      <c r="HAD159" s="77"/>
      <c r="HAE159" s="77"/>
      <c r="HAF159" s="77"/>
      <c r="HAG159" s="77" t="s">
        <v>192</v>
      </c>
      <c r="HAH159" s="77"/>
      <c r="HAI159" s="77"/>
      <c r="HAJ159" s="77"/>
      <c r="HAK159" s="77"/>
      <c r="HAL159" s="77"/>
      <c r="HAM159" s="77"/>
      <c r="HAN159" s="77"/>
      <c r="HAO159" s="77" t="s">
        <v>192</v>
      </c>
      <c r="HAP159" s="77"/>
      <c r="HAQ159" s="77"/>
      <c r="HAR159" s="77"/>
      <c r="HAS159" s="77"/>
      <c r="HAT159" s="77"/>
      <c r="HAU159" s="77"/>
      <c r="HAV159" s="77"/>
      <c r="HAW159" s="77" t="s">
        <v>192</v>
      </c>
      <c r="HAX159" s="77"/>
      <c r="HAY159" s="77"/>
      <c r="HAZ159" s="77"/>
      <c r="HBA159" s="77"/>
      <c r="HBB159" s="77"/>
      <c r="HBC159" s="77"/>
      <c r="HBD159" s="77"/>
      <c r="HBE159" s="77" t="s">
        <v>192</v>
      </c>
      <c r="HBF159" s="77"/>
      <c r="HBG159" s="77"/>
      <c r="HBH159" s="77"/>
      <c r="HBI159" s="77"/>
      <c r="HBJ159" s="77"/>
      <c r="HBK159" s="77"/>
      <c r="HBL159" s="77"/>
      <c r="HBM159" s="77" t="s">
        <v>192</v>
      </c>
      <c r="HBN159" s="77"/>
      <c r="HBO159" s="77"/>
      <c r="HBP159" s="77"/>
      <c r="HBQ159" s="77"/>
      <c r="HBR159" s="77"/>
      <c r="HBS159" s="77"/>
      <c r="HBT159" s="77"/>
      <c r="HBU159" s="77" t="s">
        <v>192</v>
      </c>
      <c r="HBV159" s="77"/>
      <c r="HBW159" s="77"/>
      <c r="HBX159" s="77"/>
      <c r="HBY159" s="77"/>
      <c r="HBZ159" s="77"/>
      <c r="HCA159" s="77"/>
      <c r="HCB159" s="77"/>
      <c r="HCC159" s="77" t="s">
        <v>192</v>
      </c>
      <c r="HCD159" s="77"/>
      <c r="HCE159" s="77"/>
      <c r="HCF159" s="77"/>
      <c r="HCG159" s="77"/>
      <c r="HCH159" s="77"/>
      <c r="HCI159" s="77"/>
      <c r="HCJ159" s="77"/>
      <c r="HCK159" s="77" t="s">
        <v>192</v>
      </c>
      <c r="HCL159" s="77"/>
      <c r="HCM159" s="77"/>
      <c r="HCN159" s="77"/>
      <c r="HCO159" s="77"/>
      <c r="HCP159" s="77"/>
      <c r="HCQ159" s="77"/>
      <c r="HCR159" s="77"/>
      <c r="HCS159" s="77" t="s">
        <v>192</v>
      </c>
      <c r="HCT159" s="77"/>
      <c r="HCU159" s="77"/>
      <c r="HCV159" s="77"/>
      <c r="HCW159" s="77"/>
      <c r="HCX159" s="77"/>
      <c r="HCY159" s="77"/>
      <c r="HCZ159" s="77"/>
      <c r="HDA159" s="77" t="s">
        <v>192</v>
      </c>
      <c r="HDB159" s="77"/>
      <c r="HDC159" s="77"/>
      <c r="HDD159" s="77"/>
      <c r="HDE159" s="77"/>
      <c r="HDF159" s="77"/>
      <c r="HDG159" s="77"/>
      <c r="HDH159" s="77"/>
      <c r="HDI159" s="77" t="s">
        <v>192</v>
      </c>
      <c r="HDJ159" s="77"/>
      <c r="HDK159" s="77"/>
      <c r="HDL159" s="77"/>
      <c r="HDM159" s="77"/>
      <c r="HDN159" s="77"/>
      <c r="HDO159" s="77"/>
      <c r="HDP159" s="77"/>
      <c r="HDQ159" s="77" t="s">
        <v>192</v>
      </c>
      <c r="HDR159" s="77"/>
      <c r="HDS159" s="77"/>
      <c r="HDT159" s="77"/>
      <c r="HDU159" s="77"/>
      <c r="HDV159" s="77"/>
      <c r="HDW159" s="77"/>
      <c r="HDX159" s="77"/>
      <c r="HDY159" s="77" t="s">
        <v>192</v>
      </c>
      <c r="HDZ159" s="77"/>
      <c r="HEA159" s="77"/>
      <c r="HEB159" s="77"/>
      <c r="HEC159" s="77"/>
      <c r="HED159" s="77"/>
      <c r="HEE159" s="77"/>
      <c r="HEF159" s="77"/>
      <c r="HEG159" s="77" t="s">
        <v>192</v>
      </c>
      <c r="HEH159" s="77"/>
      <c r="HEI159" s="77"/>
      <c r="HEJ159" s="77"/>
      <c r="HEK159" s="77"/>
      <c r="HEL159" s="77"/>
      <c r="HEM159" s="77"/>
      <c r="HEN159" s="77"/>
      <c r="HEO159" s="77" t="s">
        <v>192</v>
      </c>
      <c r="HEP159" s="77"/>
      <c r="HEQ159" s="77"/>
      <c r="HER159" s="77"/>
      <c r="HES159" s="77"/>
      <c r="HET159" s="77"/>
      <c r="HEU159" s="77"/>
      <c r="HEV159" s="77"/>
      <c r="HEW159" s="77" t="s">
        <v>192</v>
      </c>
      <c r="HEX159" s="77"/>
      <c r="HEY159" s="77"/>
      <c r="HEZ159" s="77"/>
      <c r="HFA159" s="77"/>
      <c r="HFB159" s="77"/>
      <c r="HFC159" s="77"/>
      <c r="HFD159" s="77"/>
      <c r="HFE159" s="77" t="s">
        <v>192</v>
      </c>
      <c r="HFF159" s="77"/>
      <c r="HFG159" s="77"/>
      <c r="HFH159" s="77"/>
      <c r="HFI159" s="77"/>
      <c r="HFJ159" s="77"/>
      <c r="HFK159" s="77"/>
      <c r="HFL159" s="77"/>
      <c r="HFM159" s="77" t="s">
        <v>192</v>
      </c>
      <c r="HFN159" s="77"/>
      <c r="HFO159" s="77"/>
      <c r="HFP159" s="77"/>
      <c r="HFQ159" s="77"/>
      <c r="HFR159" s="77"/>
      <c r="HFS159" s="77"/>
      <c r="HFT159" s="77"/>
      <c r="HFU159" s="77" t="s">
        <v>192</v>
      </c>
      <c r="HFV159" s="77"/>
      <c r="HFW159" s="77"/>
      <c r="HFX159" s="77"/>
      <c r="HFY159" s="77"/>
      <c r="HFZ159" s="77"/>
      <c r="HGA159" s="77"/>
      <c r="HGB159" s="77"/>
      <c r="HGC159" s="77" t="s">
        <v>192</v>
      </c>
      <c r="HGD159" s="77"/>
      <c r="HGE159" s="77"/>
      <c r="HGF159" s="77"/>
      <c r="HGG159" s="77"/>
      <c r="HGH159" s="77"/>
      <c r="HGI159" s="77"/>
      <c r="HGJ159" s="77"/>
      <c r="HGK159" s="77" t="s">
        <v>192</v>
      </c>
      <c r="HGL159" s="77"/>
      <c r="HGM159" s="77"/>
      <c r="HGN159" s="77"/>
      <c r="HGO159" s="77"/>
      <c r="HGP159" s="77"/>
      <c r="HGQ159" s="77"/>
      <c r="HGR159" s="77"/>
      <c r="HGS159" s="77" t="s">
        <v>192</v>
      </c>
      <c r="HGT159" s="77"/>
      <c r="HGU159" s="77"/>
      <c r="HGV159" s="77"/>
      <c r="HGW159" s="77"/>
      <c r="HGX159" s="77"/>
      <c r="HGY159" s="77"/>
      <c r="HGZ159" s="77"/>
      <c r="HHA159" s="77" t="s">
        <v>192</v>
      </c>
      <c r="HHB159" s="77"/>
      <c r="HHC159" s="77"/>
      <c r="HHD159" s="77"/>
      <c r="HHE159" s="77"/>
      <c r="HHF159" s="77"/>
      <c r="HHG159" s="77"/>
      <c r="HHH159" s="77"/>
      <c r="HHI159" s="77" t="s">
        <v>192</v>
      </c>
      <c r="HHJ159" s="77"/>
      <c r="HHK159" s="77"/>
      <c r="HHL159" s="77"/>
      <c r="HHM159" s="77"/>
      <c r="HHN159" s="77"/>
      <c r="HHO159" s="77"/>
      <c r="HHP159" s="77"/>
      <c r="HHQ159" s="77" t="s">
        <v>192</v>
      </c>
      <c r="HHR159" s="77"/>
      <c r="HHS159" s="77"/>
      <c r="HHT159" s="77"/>
      <c r="HHU159" s="77"/>
      <c r="HHV159" s="77"/>
      <c r="HHW159" s="77"/>
      <c r="HHX159" s="77"/>
      <c r="HHY159" s="77" t="s">
        <v>192</v>
      </c>
      <c r="HHZ159" s="77"/>
      <c r="HIA159" s="77"/>
      <c r="HIB159" s="77"/>
      <c r="HIC159" s="77"/>
      <c r="HID159" s="77"/>
      <c r="HIE159" s="77"/>
      <c r="HIF159" s="77"/>
      <c r="HIG159" s="77" t="s">
        <v>192</v>
      </c>
      <c r="HIH159" s="77"/>
      <c r="HII159" s="77"/>
      <c r="HIJ159" s="77"/>
      <c r="HIK159" s="77"/>
      <c r="HIL159" s="77"/>
      <c r="HIM159" s="77"/>
      <c r="HIN159" s="77"/>
      <c r="HIO159" s="77" t="s">
        <v>192</v>
      </c>
      <c r="HIP159" s="77"/>
      <c r="HIQ159" s="77"/>
      <c r="HIR159" s="77"/>
      <c r="HIS159" s="77"/>
      <c r="HIT159" s="77"/>
      <c r="HIU159" s="77"/>
      <c r="HIV159" s="77"/>
      <c r="HIW159" s="77" t="s">
        <v>192</v>
      </c>
      <c r="HIX159" s="77"/>
      <c r="HIY159" s="77"/>
      <c r="HIZ159" s="77"/>
      <c r="HJA159" s="77"/>
      <c r="HJB159" s="77"/>
      <c r="HJC159" s="77"/>
      <c r="HJD159" s="77"/>
      <c r="HJE159" s="77" t="s">
        <v>192</v>
      </c>
      <c r="HJF159" s="77"/>
      <c r="HJG159" s="77"/>
      <c r="HJH159" s="77"/>
      <c r="HJI159" s="77"/>
      <c r="HJJ159" s="77"/>
      <c r="HJK159" s="77"/>
      <c r="HJL159" s="77"/>
      <c r="HJM159" s="77" t="s">
        <v>192</v>
      </c>
      <c r="HJN159" s="77"/>
      <c r="HJO159" s="77"/>
      <c r="HJP159" s="77"/>
      <c r="HJQ159" s="77"/>
      <c r="HJR159" s="77"/>
      <c r="HJS159" s="77"/>
      <c r="HJT159" s="77"/>
      <c r="HJU159" s="77" t="s">
        <v>192</v>
      </c>
      <c r="HJV159" s="77"/>
      <c r="HJW159" s="77"/>
      <c r="HJX159" s="77"/>
      <c r="HJY159" s="77"/>
      <c r="HJZ159" s="77"/>
      <c r="HKA159" s="77"/>
      <c r="HKB159" s="77"/>
      <c r="HKC159" s="77" t="s">
        <v>192</v>
      </c>
      <c r="HKD159" s="77"/>
      <c r="HKE159" s="77"/>
      <c r="HKF159" s="77"/>
      <c r="HKG159" s="77"/>
      <c r="HKH159" s="77"/>
      <c r="HKI159" s="77"/>
      <c r="HKJ159" s="77"/>
      <c r="HKK159" s="77" t="s">
        <v>192</v>
      </c>
      <c r="HKL159" s="77"/>
      <c r="HKM159" s="77"/>
      <c r="HKN159" s="77"/>
      <c r="HKO159" s="77"/>
      <c r="HKP159" s="77"/>
      <c r="HKQ159" s="77"/>
      <c r="HKR159" s="77"/>
      <c r="HKS159" s="77" t="s">
        <v>192</v>
      </c>
      <c r="HKT159" s="77"/>
      <c r="HKU159" s="77"/>
      <c r="HKV159" s="77"/>
      <c r="HKW159" s="77"/>
      <c r="HKX159" s="77"/>
      <c r="HKY159" s="77"/>
      <c r="HKZ159" s="77"/>
      <c r="HLA159" s="77" t="s">
        <v>192</v>
      </c>
      <c r="HLB159" s="77"/>
      <c r="HLC159" s="77"/>
      <c r="HLD159" s="77"/>
      <c r="HLE159" s="77"/>
      <c r="HLF159" s="77"/>
      <c r="HLG159" s="77"/>
      <c r="HLH159" s="77"/>
      <c r="HLI159" s="77" t="s">
        <v>192</v>
      </c>
      <c r="HLJ159" s="77"/>
      <c r="HLK159" s="77"/>
      <c r="HLL159" s="77"/>
      <c r="HLM159" s="77"/>
      <c r="HLN159" s="77"/>
      <c r="HLO159" s="77"/>
      <c r="HLP159" s="77"/>
      <c r="HLQ159" s="77" t="s">
        <v>192</v>
      </c>
      <c r="HLR159" s="77"/>
      <c r="HLS159" s="77"/>
      <c r="HLT159" s="77"/>
      <c r="HLU159" s="77"/>
      <c r="HLV159" s="77"/>
      <c r="HLW159" s="77"/>
      <c r="HLX159" s="77"/>
      <c r="HLY159" s="77" t="s">
        <v>192</v>
      </c>
      <c r="HLZ159" s="77"/>
      <c r="HMA159" s="77"/>
      <c r="HMB159" s="77"/>
      <c r="HMC159" s="77"/>
      <c r="HMD159" s="77"/>
      <c r="HME159" s="77"/>
      <c r="HMF159" s="77"/>
      <c r="HMG159" s="77" t="s">
        <v>192</v>
      </c>
      <c r="HMH159" s="77"/>
      <c r="HMI159" s="77"/>
      <c r="HMJ159" s="77"/>
      <c r="HMK159" s="77"/>
      <c r="HML159" s="77"/>
      <c r="HMM159" s="77"/>
      <c r="HMN159" s="77"/>
      <c r="HMO159" s="77" t="s">
        <v>192</v>
      </c>
      <c r="HMP159" s="77"/>
      <c r="HMQ159" s="77"/>
      <c r="HMR159" s="77"/>
      <c r="HMS159" s="77"/>
      <c r="HMT159" s="77"/>
      <c r="HMU159" s="77"/>
      <c r="HMV159" s="77"/>
      <c r="HMW159" s="77" t="s">
        <v>192</v>
      </c>
      <c r="HMX159" s="77"/>
      <c r="HMY159" s="77"/>
      <c r="HMZ159" s="77"/>
      <c r="HNA159" s="77"/>
      <c r="HNB159" s="77"/>
      <c r="HNC159" s="77"/>
      <c r="HND159" s="77"/>
      <c r="HNE159" s="77" t="s">
        <v>192</v>
      </c>
      <c r="HNF159" s="77"/>
      <c r="HNG159" s="77"/>
      <c r="HNH159" s="77"/>
      <c r="HNI159" s="77"/>
      <c r="HNJ159" s="77"/>
      <c r="HNK159" s="77"/>
      <c r="HNL159" s="77"/>
      <c r="HNM159" s="77" t="s">
        <v>192</v>
      </c>
      <c r="HNN159" s="77"/>
      <c r="HNO159" s="77"/>
      <c r="HNP159" s="77"/>
      <c r="HNQ159" s="77"/>
      <c r="HNR159" s="77"/>
      <c r="HNS159" s="77"/>
      <c r="HNT159" s="77"/>
      <c r="HNU159" s="77" t="s">
        <v>192</v>
      </c>
      <c r="HNV159" s="77"/>
      <c r="HNW159" s="77"/>
      <c r="HNX159" s="77"/>
      <c r="HNY159" s="77"/>
      <c r="HNZ159" s="77"/>
      <c r="HOA159" s="77"/>
      <c r="HOB159" s="77"/>
      <c r="HOC159" s="77" t="s">
        <v>192</v>
      </c>
      <c r="HOD159" s="77"/>
      <c r="HOE159" s="77"/>
      <c r="HOF159" s="77"/>
      <c r="HOG159" s="77"/>
      <c r="HOH159" s="77"/>
      <c r="HOI159" s="77"/>
      <c r="HOJ159" s="77"/>
      <c r="HOK159" s="77" t="s">
        <v>192</v>
      </c>
      <c r="HOL159" s="77"/>
      <c r="HOM159" s="77"/>
      <c r="HON159" s="77"/>
      <c r="HOO159" s="77"/>
      <c r="HOP159" s="77"/>
      <c r="HOQ159" s="77"/>
      <c r="HOR159" s="77"/>
      <c r="HOS159" s="77" t="s">
        <v>192</v>
      </c>
      <c r="HOT159" s="77"/>
      <c r="HOU159" s="77"/>
      <c r="HOV159" s="77"/>
      <c r="HOW159" s="77"/>
      <c r="HOX159" s="77"/>
      <c r="HOY159" s="77"/>
      <c r="HOZ159" s="77"/>
      <c r="HPA159" s="77" t="s">
        <v>192</v>
      </c>
      <c r="HPB159" s="77"/>
      <c r="HPC159" s="77"/>
      <c r="HPD159" s="77"/>
      <c r="HPE159" s="77"/>
      <c r="HPF159" s="77"/>
      <c r="HPG159" s="77"/>
      <c r="HPH159" s="77"/>
      <c r="HPI159" s="77" t="s">
        <v>192</v>
      </c>
      <c r="HPJ159" s="77"/>
      <c r="HPK159" s="77"/>
      <c r="HPL159" s="77"/>
      <c r="HPM159" s="77"/>
      <c r="HPN159" s="77"/>
      <c r="HPO159" s="77"/>
      <c r="HPP159" s="77"/>
      <c r="HPQ159" s="77" t="s">
        <v>192</v>
      </c>
      <c r="HPR159" s="77"/>
      <c r="HPS159" s="77"/>
      <c r="HPT159" s="77"/>
      <c r="HPU159" s="77"/>
      <c r="HPV159" s="77"/>
      <c r="HPW159" s="77"/>
      <c r="HPX159" s="77"/>
      <c r="HPY159" s="77" t="s">
        <v>192</v>
      </c>
      <c r="HPZ159" s="77"/>
      <c r="HQA159" s="77"/>
      <c r="HQB159" s="77"/>
      <c r="HQC159" s="77"/>
      <c r="HQD159" s="77"/>
      <c r="HQE159" s="77"/>
      <c r="HQF159" s="77"/>
      <c r="HQG159" s="77" t="s">
        <v>192</v>
      </c>
      <c r="HQH159" s="77"/>
      <c r="HQI159" s="77"/>
      <c r="HQJ159" s="77"/>
      <c r="HQK159" s="77"/>
      <c r="HQL159" s="77"/>
      <c r="HQM159" s="77"/>
      <c r="HQN159" s="77"/>
      <c r="HQO159" s="77" t="s">
        <v>192</v>
      </c>
      <c r="HQP159" s="77"/>
      <c r="HQQ159" s="77"/>
      <c r="HQR159" s="77"/>
      <c r="HQS159" s="77"/>
      <c r="HQT159" s="77"/>
      <c r="HQU159" s="77"/>
      <c r="HQV159" s="77"/>
      <c r="HQW159" s="77" t="s">
        <v>192</v>
      </c>
      <c r="HQX159" s="77"/>
      <c r="HQY159" s="77"/>
      <c r="HQZ159" s="77"/>
      <c r="HRA159" s="77"/>
      <c r="HRB159" s="77"/>
      <c r="HRC159" s="77"/>
      <c r="HRD159" s="77"/>
      <c r="HRE159" s="77" t="s">
        <v>192</v>
      </c>
      <c r="HRF159" s="77"/>
      <c r="HRG159" s="77"/>
      <c r="HRH159" s="77"/>
      <c r="HRI159" s="77"/>
      <c r="HRJ159" s="77"/>
      <c r="HRK159" s="77"/>
      <c r="HRL159" s="77"/>
      <c r="HRM159" s="77" t="s">
        <v>192</v>
      </c>
      <c r="HRN159" s="77"/>
      <c r="HRO159" s="77"/>
      <c r="HRP159" s="77"/>
      <c r="HRQ159" s="77"/>
      <c r="HRR159" s="77"/>
      <c r="HRS159" s="77"/>
      <c r="HRT159" s="77"/>
      <c r="HRU159" s="77" t="s">
        <v>192</v>
      </c>
      <c r="HRV159" s="77"/>
      <c r="HRW159" s="77"/>
      <c r="HRX159" s="77"/>
      <c r="HRY159" s="77"/>
      <c r="HRZ159" s="77"/>
      <c r="HSA159" s="77"/>
      <c r="HSB159" s="77"/>
      <c r="HSC159" s="77" t="s">
        <v>192</v>
      </c>
      <c r="HSD159" s="77"/>
      <c r="HSE159" s="77"/>
      <c r="HSF159" s="77"/>
      <c r="HSG159" s="77"/>
      <c r="HSH159" s="77"/>
      <c r="HSI159" s="77"/>
      <c r="HSJ159" s="77"/>
      <c r="HSK159" s="77" t="s">
        <v>192</v>
      </c>
      <c r="HSL159" s="77"/>
      <c r="HSM159" s="77"/>
      <c r="HSN159" s="77"/>
      <c r="HSO159" s="77"/>
      <c r="HSP159" s="77"/>
      <c r="HSQ159" s="77"/>
      <c r="HSR159" s="77"/>
      <c r="HSS159" s="77" t="s">
        <v>192</v>
      </c>
      <c r="HST159" s="77"/>
      <c r="HSU159" s="77"/>
      <c r="HSV159" s="77"/>
      <c r="HSW159" s="77"/>
      <c r="HSX159" s="77"/>
      <c r="HSY159" s="77"/>
      <c r="HSZ159" s="77"/>
      <c r="HTA159" s="77" t="s">
        <v>192</v>
      </c>
      <c r="HTB159" s="77"/>
      <c r="HTC159" s="77"/>
      <c r="HTD159" s="77"/>
      <c r="HTE159" s="77"/>
      <c r="HTF159" s="77"/>
      <c r="HTG159" s="77"/>
      <c r="HTH159" s="77"/>
      <c r="HTI159" s="77" t="s">
        <v>192</v>
      </c>
      <c r="HTJ159" s="77"/>
      <c r="HTK159" s="77"/>
      <c r="HTL159" s="77"/>
      <c r="HTM159" s="77"/>
      <c r="HTN159" s="77"/>
      <c r="HTO159" s="77"/>
      <c r="HTP159" s="77"/>
      <c r="HTQ159" s="77" t="s">
        <v>192</v>
      </c>
      <c r="HTR159" s="77"/>
      <c r="HTS159" s="77"/>
      <c r="HTT159" s="77"/>
      <c r="HTU159" s="77"/>
      <c r="HTV159" s="77"/>
      <c r="HTW159" s="77"/>
      <c r="HTX159" s="77"/>
      <c r="HTY159" s="77" t="s">
        <v>192</v>
      </c>
      <c r="HTZ159" s="77"/>
      <c r="HUA159" s="77"/>
      <c r="HUB159" s="77"/>
      <c r="HUC159" s="77"/>
      <c r="HUD159" s="77"/>
      <c r="HUE159" s="77"/>
      <c r="HUF159" s="77"/>
      <c r="HUG159" s="77" t="s">
        <v>192</v>
      </c>
      <c r="HUH159" s="77"/>
      <c r="HUI159" s="77"/>
      <c r="HUJ159" s="77"/>
      <c r="HUK159" s="77"/>
      <c r="HUL159" s="77"/>
      <c r="HUM159" s="77"/>
      <c r="HUN159" s="77"/>
      <c r="HUO159" s="77" t="s">
        <v>192</v>
      </c>
      <c r="HUP159" s="77"/>
      <c r="HUQ159" s="77"/>
      <c r="HUR159" s="77"/>
      <c r="HUS159" s="77"/>
      <c r="HUT159" s="77"/>
      <c r="HUU159" s="77"/>
      <c r="HUV159" s="77"/>
      <c r="HUW159" s="77" t="s">
        <v>192</v>
      </c>
      <c r="HUX159" s="77"/>
      <c r="HUY159" s="77"/>
      <c r="HUZ159" s="77"/>
      <c r="HVA159" s="77"/>
      <c r="HVB159" s="77"/>
      <c r="HVC159" s="77"/>
      <c r="HVD159" s="77"/>
      <c r="HVE159" s="77" t="s">
        <v>192</v>
      </c>
      <c r="HVF159" s="77"/>
      <c r="HVG159" s="77"/>
      <c r="HVH159" s="77"/>
      <c r="HVI159" s="77"/>
      <c r="HVJ159" s="77"/>
      <c r="HVK159" s="77"/>
      <c r="HVL159" s="77"/>
      <c r="HVM159" s="77" t="s">
        <v>192</v>
      </c>
      <c r="HVN159" s="77"/>
      <c r="HVO159" s="77"/>
      <c r="HVP159" s="77"/>
      <c r="HVQ159" s="77"/>
      <c r="HVR159" s="77"/>
      <c r="HVS159" s="77"/>
      <c r="HVT159" s="77"/>
      <c r="HVU159" s="77" t="s">
        <v>192</v>
      </c>
      <c r="HVV159" s="77"/>
      <c r="HVW159" s="77"/>
      <c r="HVX159" s="77"/>
      <c r="HVY159" s="77"/>
      <c r="HVZ159" s="77"/>
      <c r="HWA159" s="77"/>
      <c r="HWB159" s="77"/>
      <c r="HWC159" s="77" t="s">
        <v>192</v>
      </c>
      <c r="HWD159" s="77"/>
      <c r="HWE159" s="77"/>
      <c r="HWF159" s="77"/>
      <c r="HWG159" s="77"/>
      <c r="HWH159" s="77"/>
      <c r="HWI159" s="77"/>
      <c r="HWJ159" s="77"/>
      <c r="HWK159" s="77" t="s">
        <v>192</v>
      </c>
      <c r="HWL159" s="77"/>
      <c r="HWM159" s="77"/>
      <c r="HWN159" s="77"/>
      <c r="HWO159" s="77"/>
      <c r="HWP159" s="77"/>
      <c r="HWQ159" s="77"/>
      <c r="HWR159" s="77"/>
      <c r="HWS159" s="77" t="s">
        <v>192</v>
      </c>
      <c r="HWT159" s="77"/>
      <c r="HWU159" s="77"/>
      <c r="HWV159" s="77"/>
      <c r="HWW159" s="77"/>
      <c r="HWX159" s="77"/>
      <c r="HWY159" s="77"/>
      <c r="HWZ159" s="77"/>
      <c r="HXA159" s="77" t="s">
        <v>192</v>
      </c>
      <c r="HXB159" s="77"/>
      <c r="HXC159" s="77"/>
      <c r="HXD159" s="77"/>
      <c r="HXE159" s="77"/>
      <c r="HXF159" s="77"/>
      <c r="HXG159" s="77"/>
      <c r="HXH159" s="77"/>
      <c r="HXI159" s="77" t="s">
        <v>192</v>
      </c>
      <c r="HXJ159" s="77"/>
      <c r="HXK159" s="77"/>
      <c r="HXL159" s="77"/>
      <c r="HXM159" s="77"/>
      <c r="HXN159" s="77"/>
      <c r="HXO159" s="77"/>
      <c r="HXP159" s="77"/>
      <c r="HXQ159" s="77" t="s">
        <v>192</v>
      </c>
      <c r="HXR159" s="77"/>
      <c r="HXS159" s="77"/>
      <c r="HXT159" s="77"/>
      <c r="HXU159" s="77"/>
      <c r="HXV159" s="77"/>
      <c r="HXW159" s="77"/>
      <c r="HXX159" s="77"/>
      <c r="HXY159" s="77" t="s">
        <v>192</v>
      </c>
      <c r="HXZ159" s="77"/>
      <c r="HYA159" s="77"/>
      <c r="HYB159" s="77"/>
      <c r="HYC159" s="77"/>
      <c r="HYD159" s="77"/>
      <c r="HYE159" s="77"/>
      <c r="HYF159" s="77"/>
      <c r="HYG159" s="77" t="s">
        <v>192</v>
      </c>
      <c r="HYH159" s="77"/>
      <c r="HYI159" s="77"/>
      <c r="HYJ159" s="77"/>
      <c r="HYK159" s="77"/>
      <c r="HYL159" s="77"/>
      <c r="HYM159" s="77"/>
      <c r="HYN159" s="77"/>
      <c r="HYO159" s="77" t="s">
        <v>192</v>
      </c>
      <c r="HYP159" s="77"/>
      <c r="HYQ159" s="77"/>
      <c r="HYR159" s="77"/>
      <c r="HYS159" s="77"/>
      <c r="HYT159" s="77"/>
      <c r="HYU159" s="77"/>
      <c r="HYV159" s="77"/>
      <c r="HYW159" s="77" t="s">
        <v>192</v>
      </c>
      <c r="HYX159" s="77"/>
      <c r="HYY159" s="77"/>
      <c r="HYZ159" s="77"/>
      <c r="HZA159" s="77"/>
      <c r="HZB159" s="77"/>
      <c r="HZC159" s="77"/>
      <c r="HZD159" s="77"/>
      <c r="HZE159" s="77" t="s">
        <v>192</v>
      </c>
      <c r="HZF159" s="77"/>
      <c r="HZG159" s="77"/>
      <c r="HZH159" s="77"/>
      <c r="HZI159" s="77"/>
      <c r="HZJ159" s="77"/>
      <c r="HZK159" s="77"/>
      <c r="HZL159" s="77"/>
      <c r="HZM159" s="77" t="s">
        <v>192</v>
      </c>
      <c r="HZN159" s="77"/>
      <c r="HZO159" s="77"/>
      <c r="HZP159" s="77"/>
      <c r="HZQ159" s="77"/>
      <c r="HZR159" s="77"/>
      <c r="HZS159" s="77"/>
      <c r="HZT159" s="77"/>
      <c r="HZU159" s="77" t="s">
        <v>192</v>
      </c>
      <c r="HZV159" s="77"/>
      <c r="HZW159" s="77"/>
      <c r="HZX159" s="77"/>
      <c r="HZY159" s="77"/>
      <c r="HZZ159" s="77"/>
      <c r="IAA159" s="77"/>
      <c r="IAB159" s="77"/>
      <c r="IAC159" s="77" t="s">
        <v>192</v>
      </c>
      <c r="IAD159" s="77"/>
      <c r="IAE159" s="77"/>
      <c r="IAF159" s="77"/>
      <c r="IAG159" s="77"/>
      <c r="IAH159" s="77"/>
      <c r="IAI159" s="77"/>
      <c r="IAJ159" s="77"/>
      <c r="IAK159" s="77" t="s">
        <v>192</v>
      </c>
      <c r="IAL159" s="77"/>
      <c r="IAM159" s="77"/>
      <c r="IAN159" s="77"/>
      <c r="IAO159" s="77"/>
      <c r="IAP159" s="77"/>
      <c r="IAQ159" s="77"/>
      <c r="IAR159" s="77"/>
      <c r="IAS159" s="77" t="s">
        <v>192</v>
      </c>
      <c r="IAT159" s="77"/>
      <c r="IAU159" s="77"/>
      <c r="IAV159" s="77"/>
      <c r="IAW159" s="77"/>
      <c r="IAX159" s="77"/>
      <c r="IAY159" s="77"/>
      <c r="IAZ159" s="77"/>
      <c r="IBA159" s="77" t="s">
        <v>192</v>
      </c>
      <c r="IBB159" s="77"/>
      <c r="IBC159" s="77"/>
      <c r="IBD159" s="77"/>
      <c r="IBE159" s="77"/>
      <c r="IBF159" s="77"/>
      <c r="IBG159" s="77"/>
      <c r="IBH159" s="77"/>
      <c r="IBI159" s="77" t="s">
        <v>192</v>
      </c>
      <c r="IBJ159" s="77"/>
      <c r="IBK159" s="77"/>
      <c r="IBL159" s="77"/>
      <c r="IBM159" s="77"/>
      <c r="IBN159" s="77"/>
      <c r="IBO159" s="77"/>
      <c r="IBP159" s="77"/>
      <c r="IBQ159" s="77" t="s">
        <v>192</v>
      </c>
      <c r="IBR159" s="77"/>
      <c r="IBS159" s="77"/>
      <c r="IBT159" s="77"/>
      <c r="IBU159" s="77"/>
      <c r="IBV159" s="77"/>
      <c r="IBW159" s="77"/>
      <c r="IBX159" s="77"/>
      <c r="IBY159" s="77" t="s">
        <v>192</v>
      </c>
      <c r="IBZ159" s="77"/>
      <c r="ICA159" s="77"/>
      <c r="ICB159" s="77"/>
      <c r="ICC159" s="77"/>
      <c r="ICD159" s="77"/>
      <c r="ICE159" s="77"/>
      <c r="ICF159" s="77"/>
      <c r="ICG159" s="77" t="s">
        <v>192</v>
      </c>
      <c r="ICH159" s="77"/>
      <c r="ICI159" s="77"/>
      <c r="ICJ159" s="77"/>
      <c r="ICK159" s="77"/>
      <c r="ICL159" s="77"/>
      <c r="ICM159" s="77"/>
      <c r="ICN159" s="77"/>
      <c r="ICO159" s="77" t="s">
        <v>192</v>
      </c>
      <c r="ICP159" s="77"/>
      <c r="ICQ159" s="77"/>
      <c r="ICR159" s="77"/>
      <c r="ICS159" s="77"/>
      <c r="ICT159" s="77"/>
      <c r="ICU159" s="77"/>
      <c r="ICV159" s="77"/>
      <c r="ICW159" s="77" t="s">
        <v>192</v>
      </c>
      <c r="ICX159" s="77"/>
      <c r="ICY159" s="77"/>
      <c r="ICZ159" s="77"/>
      <c r="IDA159" s="77"/>
      <c r="IDB159" s="77"/>
      <c r="IDC159" s="77"/>
      <c r="IDD159" s="77"/>
      <c r="IDE159" s="77" t="s">
        <v>192</v>
      </c>
      <c r="IDF159" s="77"/>
      <c r="IDG159" s="77"/>
      <c r="IDH159" s="77"/>
      <c r="IDI159" s="77"/>
      <c r="IDJ159" s="77"/>
      <c r="IDK159" s="77"/>
      <c r="IDL159" s="77"/>
      <c r="IDM159" s="77" t="s">
        <v>192</v>
      </c>
      <c r="IDN159" s="77"/>
      <c r="IDO159" s="77"/>
      <c r="IDP159" s="77"/>
      <c r="IDQ159" s="77"/>
      <c r="IDR159" s="77"/>
      <c r="IDS159" s="77"/>
      <c r="IDT159" s="77"/>
      <c r="IDU159" s="77" t="s">
        <v>192</v>
      </c>
      <c r="IDV159" s="77"/>
      <c r="IDW159" s="77"/>
      <c r="IDX159" s="77"/>
      <c r="IDY159" s="77"/>
      <c r="IDZ159" s="77"/>
      <c r="IEA159" s="77"/>
      <c r="IEB159" s="77"/>
      <c r="IEC159" s="77" t="s">
        <v>192</v>
      </c>
      <c r="IED159" s="77"/>
      <c r="IEE159" s="77"/>
      <c r="IEF159" s="77"/>
      <c r="IEG159" s="77"/>
      <c r="IEH159" s="77"/>
      <c r="IEI159" s="77"/>
      <c r="IEJ159" s="77"/>
      <c r="IEK159" s="77" t="s">
        <v>192</v>
      </c>
      <c r="IEL159" s="77"/>
      <c r="IEM159" s="77"/>
      <c r="IEN159" s="77"/>
      <c r="IEO159" s="77"/>
      <c r="IEP159" s="77"/>
      <c r="IEQ159" s="77"/>
      <c r="IER159" s="77"/>
      <c r="IES159" s="77" t="s">
        <v>192</v>
      </c>
      <c r="IET159" s="77"/>
      <c r="IEU159" s="77"/>
      <c r="IEV159" s="77"/>
      <c r="IEW159" s="77"/>
      <c r="IEX159" s="77"/>
      <c r="IEY159" s="77"/>
      <c r="IEZ159" s="77"/>
      <c r="IFA159" s="77" t="s">
        <v>192</v>
      </c>
      <c r="IFB159" s="77"/>
      <c r="IFC159" s="77"/>
      <c r="IFD159" s="77"/>
      <c r="IFE159" s="77"/>
      <c r="IFF159" s="77"/>
      <c r="IFG159" s="77"/>
      <c r="IFH159" s="77"/>
      <c r="IFI159" s="77" t="s">
        <v>192</v>
      </c>
      <c r="IFJ159" s="77"/>
      <c r="IFK159" s="77"/>
      <c r="IFL159" s="77"/>
      <c r="IFM159" s="77"/>
      <c r="IFN159" s="77"/>
      <c r="IFO159" s="77"/>
      <c r="IFP159" s="77"/>
      <c r="IFQ159" s="77" t="s">
        <v>192</v>
      </c>
      <c r="IFR159" s="77"/>
      <c r="IFS159" s="77"/>
      <c r="IFT159" s="77"/>
      <c r="IFU159" s="77"/>
      <c r="IFV159" s="77"/>
      <c r="IFW159" s="77"/>
      <c r="IFX159" s="77"/>
      <c r="IFY159" s="77" t="s">
        <v>192</v>
      </c>
      <c r="IFZ159" s="77"/>
      <c r="IGA159" s="77"/>
      <c r="IGB159" s="77"/>
      <c r="IGC159" s="77"/>
      <c r="IGD159" s="77"/>
      <c r="IGE159" s="77"/>
      <c r="IGF159" s="77"/>
      <c r="IGG159" s="77" t="s">
        <v>192</v>
      </c>
      <c r="IGH159" s="77"/>
      <c r="IGI159" s="77"/>
      <c r="IGJ159" s="77"/>
      <c r="IGK159" s="77"/>
      <c r="IGL159" s="77"/>
      <c r="IGM159" s="77"/>
      <c r="IGN159" s="77"/>
      <c r="IGO159" s="77" t="s">
        <v>192</v>
      </c>
      <c r="IGP159" s="77"/>
      <c r="IGQ159" s="77"/>
      <c r="IGR159" s="77"/>
      <c r="IGS159" s="77"/>
      <c r="IGT159" s="77"/>
      <c r="IGU159" s="77"/>
      <c r="IGV159" s="77"/>
      <c r="IGW159" s="77" t="s">
        <v>192</v>
      </c>
      <c r="IGX159" s="77"/>
      <c r="IGY159" s="77"/>
      <c r="IGZ159" s="77"/>
      <c r="IHA159" s="77"/>
      <c r="IHB159" s="77"/>
      <c r="IHC159" s="77"/>
      <c r="IHD159" s="77"/>
      <c r="IHE159" s="77" t="s">
        <v>192</v>
      </c>
      <c r="IHF159" s="77"/>
      <c r="IHG159" s="77"/>
      <c r="IHH159" s="77"/>
      <c r="IHI159" s="77"/>
      <c r="IHJ159" s="77"/>
      <c r="IHK159" s="77"/>
      <c r="IHL159" s="77"/>
      <c r="IHM159" s="77" t="s">
        <v>192</v>
      </c>
      <c r="IHN159" s="77"/>
      <c r="IHO159" s="77"/>
      <c r="IHP159" s="77"/>
      <c r="IHQ159" s="77"/>
      <c r="IHR159" s="77"/>
      <c r="IHS159" s="77"/>
      <c r="IHT159" s="77"/>
      <c r="IHU159" s="77" t="s">
        <v>192</v>
      </c>
      <c r="IHV159" s="77"/>
      <c r="IHW159" s="77"/>
      <c r="IHX159" s="77"/>
      <c r="IHY159" s="77"/>
      <c r="IHZ159" s="77"/>
      <c r="IIA159" s="77"/>
      <c r="IIB159" s="77"/>
      <c r="IIC159" s="77" t="s">
        <v>192</v>
      </c>
      <c r="IID159" s="77"/>
      <c r="IIE159" s="77"/>
      <c r="IIF159" s="77"/>
      <c r="IIG159" s="77"/>
      <c r="IIH159" s="77"/>
      <c r="III159" s="77"/>
      <c r="IIJ159" s="77"/>
      <c r="IIK159" s="77" t="s">
        <v>192</v>
      </c>
      <c r="IIL159" s="77"/>
      <c r="IIM159" s="77"/>
      <c r="IIN159" s="77"/>
      <c r="IIO159" s="77"/>
      <c r="IIP159" s="77"/>
      <c r="IIQ159" s="77"/>
      <c r="IIR159" s="77"/>
      <c r="IIS159" s="77" t="s">
        <v>192</v>
      </c>
      <c r="IIT159" s="77"/>
      <c r="IIU159" s="77"/>
      <c r="IIV159" s="77"/>
      <c r="IIW159" s="77"/>
      <c r="IIX159" s="77"/>
      <c r="IIY159" s="77"/>
      <c r="IIZ159" s="77"/>
      <c r="IJA159" s="77" t="s">
        <v>192</v>
      </c>
      <c r="IJB159" s="77"/>
      <c r="IJC159" s="77"/>
      <c r="IJD159" s="77"/>
      <c r="IJE159" s="77"/>
      <c r="IJF159" s="77"/>
      <c r="IJG159" s="77"/>
      <c r="IJH159" s="77"/>
      <c r="IJI159" s="77" t="s">
        <v>192</v>
      </c>
      <c r="IJJ159" s="77"/>
      <c r="IJK159" s="77"/>
      <c r="IJL159" s="77"/>
      <c r="IJM159" s="77"/>
      <c r="IJN159" s="77"/>
      <c r="IJO159" s="77"/>
      <c r="IJP159" s="77"/>
      <c r="IJQ159" s="77" t="s">
        <v>192</v>
      </c>
      <c r="IJR159" s="77"/>
      <c r="IJS159" s="77"/>
      <c r="IJT159" s="77"/>
      <c r="IJU159" s="77"/>
      <c r="IJV159" s="77"/>
      <c r="IJW159" s="77"/>
      <c r="IJX159" s="77"/>
      <c r="IJY159" s="77" t="s">
        <v>192</v>
      </c>
      <c r="IJZ159" s="77"/>
      <c r="IKA159" s="77"/>
      <c r="IKB159" s="77"/>
      <c r="IKC159" s="77"/>
      <c r="IKD159" s="77"/>
      <c r="IKE159" s="77"/>
      <c r="IKF159" s="77"/>
      <c r="IKG159" s="77" t="s">
        <v>192</v>
      </c>
      <c r="IKH159" s="77"/>
      <c r="IKI159" s="77"/>
      <c r="IKJ159" s="77"/>
      <c r="IKK159" s="77"/>
      <c r="IKL159" s="77"/>
      <c r="IKM159" s="77"/>
      <c r="IKN159" s="77"/>
      <c r="IKO159" s="77" t="s">
        <v>192</v>
      </c>
      <c r="IKP159" s="77"/>
      <c r="IKQ159" s="77"/>
      <c r="IKR159" s="77"/>
      <c r="IKS159" s="77"/>
      <c r="IKT159" s="77"/>
      <c r="IKU159" s="77"/>
      <c r="IKV159" s="77"/>
      <c r="IKW159" s="77" t="s">
        <v>192</v>
      </c>
      <c r="IKX159" s="77"/>
      <c r="IKY159" s="77"/>
      <c r="IKZ159" s="77"/>
      <c r="ILA159" s="77"/>
      <c r="ILB159" s="77"/>
      <c r="ILC159" s="77"/>
      <c r="ILD159" s="77"/>
      <c r="ILE159" s="77" t="s">
        <v>192</v>
      </c>
      <c r="ILF159" s="77"/>
      <c r="ILG159" s="77"/>
      <c r="ILH159" s="77"/>
      <c r="ILI159" s="77"/>
      <c r="ILJ159" s="77"/>
      <c r="ILK159" s="77"/>
      <c r="ILL159" s="77"/>
      <c r="ILM159" s="77" t="s">
        <v>192</v>
      </c>
      <c r="ILN159" s="77"/>
      <c r="ILO159" s="77"/>
      <c r="ILP159" s="77"/>
      <c r="ILQ159" s="77"/>
      <c r="ILR159" s="77"/>
      <c r="ILS159" s="77"/>
      <c r="ILT159" s="77"/>
      <c r="ILU159" s="77" t="s">
        <v>192</v>
      </c>
      <c r="ILV159" s="77"/>
      <c r="ILW159" s="77"/>
      <c r="ILX159" s="77"/>
      <c r="ILY159" s="77"/>
      <c r="ILZ159" s="77"/>
      <c r="IMA159" s="77"/>
      <c r="IMB159" s="77"/>
      <c r="IMC159" s="77" t="s">
        <v>192</v>
      </c>
      <c r="IMD159" s="77"/>
      <c r="IME159" s="77"/>
      <c r="IMF159" s="77"/>
      <c r="IMG159" s="77"/>
      <c r="IMH159" s="77"/>
      <c r="IMI159" s="77"/>
      <c r="IMJ159" s="77"/>
      <c r="IMK159" s="77" t="s">
        <v>192</v>
      </c>
      <c r="IML159" s="77"/>
      <c r="IMM159" s="77"/>
      <c r="IMN159" s="77"/>
      <c r="IMO159" s="77"/>
      <c r="IMP159" s="77"/>
      <c r="IMQ159" s="77"/>
      <c r="IMR159" s="77"/>
      <c r="IMS159" s="77" t="s">
        <v>192</v>
      </c>
      <c r="IMT159" s="77"/>
      <c r="IMU159" s="77"/>
      <c r="IMV159" s="77"/>
      <c r="IMW159" s="77"/>
      <c r="IMX159" s="77"/>
      <c r="IMY159" s="77"/>
      <c r="IMZ159" s="77"/>
      <c r="INA159" s="77" t="s">
        <v>192</v>
      </c>
      <c r="INB159" s="77"/>
      <c r="INC159" s="77"/>
      <c r="IND159" s="77"/>
      <c r="INE159" s="77"/>
      <c r="INF159" s="77"/>
      <c r="ING159" s="77"/>
      <c r="INH159" s="77"/>
      <c r="INI159" s="77" t="s">
        <v>192</v>
      </c>
      <c r="INJ159" s="77"/>
      <c r="INK159" s="77"/>
      <c r="INL159" s="77"/>
      <c r="INM159" s="77"/>
      <c r="INN159" s="77"/>
      <c r="INO159" s="77"/>
      <c r="INP159" s="77"/>
      <c r="INQ159" s="77" t="s">
        <v>192</v>
      </c>
      <c r="INR159" s="77"/>
      <c r="INS159" s="77"/>
      <c r="INT159" s="77"/>
      <c r="INU159" s="77"/>
      <c r="INV159" s="77"/>
      <c r="INW159" s="77"/>
      <c r="INX159" s="77"/>
      <c r="INY159" s="77" t="s">
        <v>192</v>
      </c>
      <c r="INZ159" s="77"/>
      <c r="IOA159" s="77"/>
      <c r="IOB159" s="77"/>
      <c r="IOC159" s="77"/>
      <c r="IOD159" s="77"/>
      <c r="IOE159" s="77"/>
      <c r="IOF159" s="77"/>
      <c r="IOG159" s="77" t="s">
        <v>192</v>
      </c>
      <c r="IOH159" s="77"/>
      <c r="IOI159" s="77"/>
      <c r="IOJ159" s="77"/>
      <c r="IOK159" s="77"/>
      <c r="IOL159" s="77"/>
      <c r="IOM159" s="77"/>
      <c r="ION159" s="77"/>
      <c r="IOO159" s="77" t="s">
        <v>192</v>
      </c>
      <c r="IOP159" s="77"/>
      <c r="IOQ159" s="77"/>
      <c r="IOR159" s="77"/>
      <c r="IOS159" s="77"/>
      <c r="IOT159" s="77"/>
      <c r="IOU159" s="77"/>
      <c r="IOV159" s="77"/>
      <c r="IOW159" s="77" t="s">
        <v>192</v>
      </c>
      <c r="IOX159" s="77"/>
      <c r="IOY159" s="77"/>
      <c r="IOZ159" s="77"/>
      <c r="IPA159" s="77"/>
      <c r="IPB159" s="77"/>
      <c r="IPC159" s="77"/>
      <c r="IPD159" s="77"/>
      <c r="IPE159" s="77" t="s">
        <v>192</v>
      </c>
      <c r="IPF159" s="77"/>
      <c r="IPG159" s="77"/>
      <c r="IPH159" s="77"/>
      <c r="IPI159" s="77"/>
      <c r="IPJ159" s="77"/>
      <c r="IPK159" s="77"/>
      <c r="IPL159" s="77"/>
      <c r="IPM159" s="77" t="s">
        <v>192</v>
      </c>
      <c r="IPN159" s="77"/>
      <c r="IPO159" s="77"/>
      <c r="IPP159" s="77"/>
      <c r="IPQ159" s="77"/>
      <c r="IPR159" s="77"/>
      <c r="IPS159" s="77"/>
      <c r="IPT159" s="77"/>
      <c r="IPU159" s="77" t="s">
        <v>192</v>
      </c>
      <c r="IPV159" s="77"/>
      <c r="IPW159" s="77"/>
      <c r="IPX159" s="77"/>
      <c r="IPY159" s="77"/>
      <c r="IPZ159" s="77"/>
      <c r="IQA159" s="77"/>
      <c r="IQB159" s="77"/>
      <c r="IQC159" s="77" t="s">
        <v>192</v>
      </c>
      <c r="IQD159" s="77"/>
      <c r="IQE159" s="77"/>
      <c r="IQF159" s="77"/>
      <c r="IQG159" s="77"/>
      <c r="IQH159" s="77"/>
      <c r="IQI159" s="77"/>
      <c r="IQJ159" s="77"/>
      <c r="IQK159" s="77" t="s">
        <v>192</v>
      </c>
      <c r="IQL159" s="77"/>
      <c r="IQM159" s="77"/>
      <c r="IQN159" s="77"/>
      <c r="IQO159" s="77"/>
      <c r="IQP159" s="77"/>
      <c r="IQQ159" s="77"/>
      <c r="IQR159" s="77"/>
      <c r="IQS159" s="77" t="s">
        <v>192</v>
      </c>
      <c r="IQT159" s="77"/>
      <c r="IQU159" s="77"/>
      <c r="IQV159" s="77"/>
      <c r="IQW159" s="77"/>
      <c r="IQX159" s="77"/>
      <c r="IQY159" s="77"/>
      <c r="IQZ159" s="77"/>
      <c r="IRA159" s="77" t="s">
        <v>192</v>
      </c>
      <c r="IRB159" s="77"/>
      <c r="IRC159" s="77"/>
      <c r="IRD159" s="77"/>
      <c r="IRE159" s="77"/>
      <c r="IRF159" s="77"/>
      <c r="IRG159" s="77"/>
      <c r="IRH159" s="77"/>
      <c r="IRI159" s="77" t="s">
        <v>192</v>
      </c>
      <c r="IRJ159" s="77"/>
      <c r="IRK159" s="77"/>
      <c r="IRL159" s="77"/>
      <c r="IRM159" s="77"/>
      <c r="IRN159" s="77"/>
      <c r="IRO159" s="77"/>
      <c r="IRP159" s="77"/>
      <c r="IRQ159" s="77" t="s">
        <v>192</v>
      </c>
      <c r="IRR159" s="77"/>
      <c r="IRS159" s="77"/>
      <c r="IRT159" s="77"/>
      <c r="IRU159" s="77"/>
      <c r="IRV159" s="77"/>
      <c r="IRW159" s="77"/>
      <c r="IRX159" s="77"/>
      <c r="IRY159" s="77" t="s">
        <v>192</v>
      </c>
      <c r="IRZ159" s="77"/>
      <c r="ISA159" s="77"/>
      <c r="ISB159" s="77"/>
      <c r="ISC159" s="77"/>
      <c r="ISD159" s="77"/>
      <c r="ISE159" s="77"/>
      <c r="ISF159" s="77"/>
      <c r="ISG159" s="77" t="s">
        <v>192</v>
      </c>
      <c r="ISH159" s="77"/>
      <c r="ISI159" s="77"/>
      <c r="ISJ159" s="77"/>
      <c r="ISK159" s="77"/>
      <c r="ISL159" s="77"/>
      <c r="ISM159" s="77"/>
      <c r="ISN159" s="77"/>
      <c r="ISO159" s="77" t="s">
        <v>192</v>
      </c>
      <c r="ISP159" s="77"/>
      <c r="ISQ159" s="77"/>
      <c r="ISR159" s="77"/>
      <c r="ISS159" s="77"/>
      <c r="IST159" s="77"/>
      <c r="ISU159" s="77"/>
      <c r="ISV159" s="77"/>
      <c r="ISW159" s="77" t="s">
        <v>192</v>
      </c>
      <c r="ISX159" s="77"/>
      <c r="ISY159" s="77"/>
      <c r="ISZ159" s="77"/>
      <c r="ITA159" s="77"/>
      <c r="ITB159" s="77"/>
      <c r="ITC159" s="77"/>
      <c r="ITD159" s="77"/>
      <c r="ITE159" s="77" t="s">
        <v>192</v>
      </c>
      <c r="ITF159" s="77"/>
      <c r="ITG159" s="77"/>
      <c r="ITH159" s="77"/>
      <c r="ITI159" s="77"/>
      <c r="ITJ159" s="77"/>
      <c r="ITK159" s="77"/>
      <c r="ITL159" s="77"/>
      <c r="ITM159" s="77" t="s">
        <v>192</v>
      </c>
      <c r="ITN159" s="77"/>
      <c r="ITO159" s="77"/>
      <c r="ITP159" s="77"/>
      <c r="ITQ159" s="77"/>
      <c r="ITR159" s="77"/>
      <c r="ITS159" s="77"/>
      <c r="ITT159" s="77"/>
      <c r="ITU159" s="77" t="s">
        <v>192</v>
      </c>
      <c r="ITV159" s="77"/>
      <c r="ITW159" s="77"/>
      <c r="ITX159" s="77"/>
      <c r="ITY159" s="77"/>
      <c r="ITZ159" s="77"/>
      <c r="IUA159" s="77"/>
      <c r="IUB159" s="77"/>
      <c r="IUC159" s="77" t="s">
        <v>192</v>
      </c>
      <c r="IUD159" s="77"/>
      <c r="IUE159" s="77"/>
      <c r="IUF159" s="77"/>
      <c r="IUG159" s="77"/>
      <c r="IUH159" s="77"/>
      <c r="IUI159" s="77"/>
      <c r="IUJ159" s="77"/>
      <c r="IUK159" s="77" t="s">
        <v>192</v>
      </c>
      <c r="IUL159" s="77"/>
      <c r="IUM159" s="77"/>
      <c r="IUN159" s="77"/>
      <c r="IUO159" s="77"/>
      <c r="IUP159" s="77"/>
      <c r="IUQ159" s="77"/>
      <c r="IUR159" s="77"/>
      <c r="IUS159" s="77" t="s">
        <v>192</v>
      </c>
      <c r="IUT159" s="77"/>
      <c r="IUU159" s="77"/>
      <c r="IUV159" s="77"/>
      <c r="IUW159" s="77"/>
      <c r="IUX159" s="77"/>
      <c r="IUY159" s="77"/>
      <c r="IUZ159" s="77"/>
      <c r="IVA159" s="77" t="s">
        <v>192</v>
      </c>
      <c r="IVB159" s="77"/>
      <c r="IVC159" s="77"/>
      <c r="IVD159" s="77"/>
      <c r="IVE159" s="77"/>
      <c r="IVF159" s="77"/>
      <c r="IVG159" s="77"/>
      <c r="IVH159" s="77"/>
      <c r="IVI159" s="77" t="s">
        <v>192</v>
      </c>
      <c r="IVJ159" s="77"/>
      <c r="IVK159" s="77"/>
      <c r="IVL159" s="77"/>
      <c r="IVM159" s="77"/>
      <c r="IVN159" s="77"/>
      <c r="IVO159" s="77"/>
      <c r="IVP159" s="77"/>
      <c r="IVQ159" s="77" t="s">
        <v>192</v>
      </c>
      <c r="IVR159" s="77"/>
      <c r="IVS159" s="77"/>
      <c r="IVT159" s="77"/>
      <c r="IVU159" s="77"/>
      <c r="IVV159" s="77"/>
      <c r="IVW159" s="77"/>
      <c r="IVX159" s="77"/>
      <c r="IVY159" s="77" t="s">
        <v>192</v>
      </c>
      <c r="IVZ159" s="77"/>
      <c r="IWA159" s="77"/>
      <c r="IWB159" s="77"/>
      <c r="IWC159" s="77"/>
      <c r="IWD159" s="77"/>
      <c r="IWE159" s="77"/>
      <c r="IWF159" s="77"/>
      <c r="IWG159" s="77" t="s">
        <v>192</v>
      </c>
      <c r="IWH159" s="77"/>
      <c r="IWI159" s="77"/>
      <c r="IWJ159" s="77"/>
      <c r="IWK159" s="77"/>
      <c r="IWL159" s="77"/>
      <c r="IWM159" s="77"/>
      <c r="IWN159" s="77"/>
      <c r="IWO159" s="77" t="s">
        <v>192</v>
      </c>
      <c r="IWP159" s="77"/>
      <c r="IWQ159" s="77"/>
      <c r="IWR159" s="77"/>
      <c r="IWS159" s="77"/>
      <c r="IWT159" s="77"/>
      <c r="IWU159" s="77"/>
      <c r="IWV159" s="77"/>
      <c r="IWW159" s="77" t="s">
        <v>192</v>
      </c>
      <c r="IWX159" s="77"/>
      <c r="IWY159" s="77"/>
      <c r="IWZ159" s="77"/>
      <c r="IXA159" s="77"/>
      <c r="IXB159" s="77"/>
      <c r="IXC159" s="77"/>
      <c r="IXD159" s="77"/>
      <c r="IXE159" s="77" t="s">
        <v>192</v>
      </c>
      <c r="IXF159" s="77"/>
      <c r="IXG159" s="77"/>
      <c r="IXH159" s="77"/>
      <c r="IXI159" s="77"/>
      <c r="IXJ159" s="77"/>
      <c r="IXK159" s="77"/>
      <c r="IXL159" s="77"/>
      <c r="IXM159" s="77" t="s">
        <v>192</v>
      </c>
      <c r="IXN159" s="77"/>
      <c r="IXO159" s="77"/>
      <c r="IXP159" s="77"/>
      <c r="IXQ159" s="77"/>
      <c r="IXR159" s="77"/>
      <c r="IXS159" s="77"/>
      <c r="IXT159" s="77"/>
      <c r="IXU159" s="77" t="s">
        <v>192</v>
      </c>
      <c r="IXV159" s="77"/>
      <c r="IXW159" s="77"/>
      <c r="IXX159" s="77"/>
      <c r="IXY159" s="77"/>
      <c r="IXZ159" s="77"/>
      <c r="IYA159" s="77"/>
      <c r="IYB159" s="77"/>
      <c r="IYC159" s="77" t="s">
        <v>192</v>
      </c>
      <c r="IYD159" s="77"/>
      <c r="IYE159" s="77"/>
      <c r="IYF159" s="77"/>
      <c r="IYG159" s="77"/>
      <c r="IYH159" s="77"/>
      <c r="IYI159" s="77"/>
      <c r="IYJ159" s="77"/>
      <c r="IYK159" s="77" t="s">
        <v>192</v>
      </c>
      <c r="IYL159" s="77"/>
      <c r="IYM159" s="77"/>
      <c r="IYN159" s="77"/>
      <c r="IYO159" s="77"/>
      <c r="IYP159" s="77"/>
      <c r="IYQ159" s="77"/>
      <c r="IYR159" s="77"/>
      <c r="IYS159" s="77" t="s">
        <v>192</v>
      </c>
      <c r="IYT159" s="77"/>
      <c r="IYU159" s="77"/>
      <c r="IYV159" s="77"/>
      <c r="IYW159" s="77"/>
      <c r="IYX159" s="77"/>
      <c r="IYY159" s="77"/>
      <c r="IYZ159" s="77"/>
      <c r="IZA159" s="77" t="s">
        <v>192</v>
      </c>
      <c r="IZB159" s="77"/>
      <c r="IZC159" s="77"/>
      <c r="IZD159" s="77"/>
      <c r="IZE159" s="77"/>
      <c r="IZF159" s="77"/>
      <c r="IZG159" s="77"/>
      <c r="IZH159" s="77"/>
      <c r="IZI159" s="77" t="s">
        <v>192</v>
      </c>
      <c r="IZJ159" s="77"/>
      <c r="IZK159" s="77"/>
      <c r="IZL159" s="77"/>
      <c r="IZM159" s="77"/>
      <c r="IZN159" s="77"/>
      <c r="IZO159" s="77"/>
      <c r="IZP159" s="77"/>
      <c r="IZQ159" s="77" t="s">
        <v>192</v>
      </c>
      <c r="IZR159" s="77"/>
      <c r="IZS159" s="77"/>
      <c r="IZT159" s="77"/>
      <c r="IZU159" s="77"/>
      <c r="IZV159" s="77"/>
      <c r="IZW159" s="77"/>
      <c r="IZX159" s="77"/>
      <c r="IZY159" s="77" t="s">
        <v>192</v>
      </c>
      <c r="IZZ159" s="77"/>
      <c r="JAA159" s="77"/>
      <c r="JAB159" s="77"/>
      <c r="JAC159" s="77"/>
      <c r="JAD159" s="77"/>
      <c r="JAE159" s="77"/>
      <c r="JAF159" s="77"/>
      <c r="JAG159" s="77" t="s">
        <v>192</v>
      </c>
      <c r="JAH159" s="77"/>
      <c r="JAI159" s="77"/>
      <c r="JAJ159" s="77"/>
      <c r="JAK159" s="77"/>
      <c r="JAL159" s="77"/>
      <c r="JAM159" s="77"/>
      <c r="JAN159" s="77"/>
      <c r="JAO159" s="77" t="s">
        <v>192</v>
      </c>
      <c r="JAP159" s="77"/>
      <c r="JAQ159" s="77"/>
      <c r="JAR159" s="77"/>
      <c r="JAS159" s="77"/>
      <c r="JAT159" s="77"/>
      <c r="JAU159" s="77"/>
      <c r="JAV159" s="77"/>
      <c r="JAW159" s="77" t="s">
        <v>192</v>
      </c>
      <c r="JAX159" s="77"/>
      <c r="JAY159" s="77"/>
      <c r="JAZ159" s="77"/>
      <c r="JBA159" s="77"/>
      <c r="JBB159" s="77"/>
      <c r="JBC159" s="77"/>
      <c r="JBD159" s="77"/>
      <c r="JBE159" s="77" t="s">
        <v>192</v>
      </c>
      <c r="JBF159" s="77"/>
      <c r="JBG159" s="77"/>
      <c r="JBH159" s="77"/>
      <c r="JBI159" s="77"/>
      <c r="JBJ159" s="77"/>
      <c r="JBK159" s="77"/>
      <c r="JBL159" s="77"/>
      <c r="JBM159" s="77" t="s">
        <v>192</v>
      </c>
      <c r="JBN159" s="77"/>
      <c r="JBO159" s="77"/>
      <c r="JBP159" s="77"/>
      <c r="JBQ159" s="77"/>
      <c r="JBR159" s="77"/>
      <c r="JBS159" s="77"/>
      <c r="JBT159" s="77"/>
      <c r="JBU159" s="77" t="s">
        <v>192</v>
      </c>
      <c r="JBV159" s="77"/>
      <c r="JBW159" s="77"/>
      <c r="JBX159" s="77"/>
      <c r="JBY159" s="77"/>
      <c r="JBZ159" s="77"/>
      <c r="JCA159" s="77"/>
      <c r="JCB159" s="77"/>
      <c r="JCC159" s="77" t="s">
        <v>192</v>
      </c>
      <c r="JCD159" s="77"/>
      <c r="JCE159" s="77"/>
      <c r="JCF159" s="77"/>
      <c r="JCG159" s="77"/>
      <c r="JCH159" s="77"/>
      <c r="JCI159" s="77"/>
      <c r="JCJ159" s="77"/>
      <c r="JCK159" s="77" t="s">
        <v>192</v>
      </c>
      <c r="JCL159" s="77"/>
      <c r="JCM159" s="77"/>
      <c r="JCN159" s="77"/>
      <c r="JCO159" s="77"/>
      <c r="JCP159" s="77"/>
      <c r="JCQ159" s="77"/>
      <c r="JCR159" s="77"/>
      <c r="JCS159" s="77" t="s">
        <v>192</v>
      </c>
      <c r="JCT159" s="77"/>
      <c r="JCU159" s="77"/>
      <c r="JCV159" s="77"/>
      <c r="JCW159" s="77"/>
      <c r="JCX159" s="77"/>
      <c r="JCY159" s="77"/>
      <c r="JCZ159" s="77"/>
      <c r="JDA159" s="77" t="s">
        <v>192</v>
      </c>
      <c r="JDB159" s="77"/>
      <c r="JDC159" s="77"/>
      <c r="JDD159" s="77"/>
      <c r="JDE159" s="77"/>
      <c r="JDF159" s="77"/>
      <c r="JDG159" s="77"/>
      <c r="JDH159" s="77"/>
      <c r="JDI159" s="77" t="s">
        <v>192</v>
      </c>
      <c r="JDJ159" s="77"/>
      <c r="JDK159" s="77"/>
      <c r="JDL159" s="77"/>
      <c r="JDM159" s="77"/>
      <c r="JDN159" s="77"/>
      <c r="JDO159" s="77"/>
      <c r="JDP159" s="77"/>
      <c r="JDQ159" s="77" t="s">
        <v>192</v>
      </c>
      <c r="JDR159" s="77"/>
      <c r="JDS159" s="77"/>
      <c r="JDT159" s="77"/>
      <c r="JDU159" s="77"/>
      <c r="JDV159" s="77"/>
      <c r="JDW159" s="77"/>
      <c r="JDX159" s="77"/>
      <c r="JDY159" s="77" t="s">
        <v>192</v>
      </c>
      <c r="JDZ159" s="77"/>
      <c r="JEA159" s="77"/>
      <c r="JEB159" s="77"/>
      <c r="JEC159" s="77"/>
      <c r="JED159" s="77"/>
      <c r="JEE159" s="77"/>
      <c r="JEF159" s="77"/>
      <c r="JEG159" s="77" t="s">
        <v>192</v>
      </c>
      <c r="JEH159" s="77"/>
      <c r="JEI159" s="77"/>
      <c r="JEJ159" s="77"/>
      <c r="JEK159" s="77"/>
      <c r="JEL159" s="77"/>
      <c r="JEM159" s="77"/>
      <c r="JEN159" s="77"/>
      <c r="JEO159" s="77" t="s">
        <v>192</v>
      </c>
      <c r="JEP159" s="77"/>
      <c r="JEQ159" s="77"/>
      <c r="JER159" s="77"/>
      <c r="JES159" s="77"/>
      <c r="JET159" s="77"/>
      <c r="JEU159" s="77"/>
      <c r="JEV159" s="77"/>
      <c r="JEW159" s="77" t="s">
        <v>192</v>
      </c>
      <c r="JEX159" s="77"/>
      <c r="JEY159" s="77"/>
      <c r="JEZ159" s="77"/>
      <c r="JFA159" s="77"/>
      <c r="JFB159" s="77"/>
      <c r="JFC159" s="77"/>
      <c r="JFD159" s="77"/>
      <c r="JFE159" s="77" t="s">
        <v>192</v>
      </c>
      <c r="JFF159" s="77"/>
      <c r="JFG159" s="77"/>
      <c r="JFH159" s="77"/>
      <c r="JFI159" s="77"/>
      <c r="JFJ159" s="77"/>
      <c r="JFK159" s="77"/>
      <c r="JFL159" s="77"/>
      <c r="JFM159" s="77" t="s">
        <v>192</v>
      </c>
      <c r="JFN159" s="77"/>
      <c r="JFO159" s="77"/>
      <c r="JFP159" s="77"/>
      <c r="JFQ159" s="77"/>
      <c r="JFR159" s="77"/>
      <c r="JFS159" s="77"/>
      <c r="JFT159" s="77"/>
      <c r="JFU159" s="77" t="s">
        <v>192</v>
      </c>
      <c r="JFV159" s="77"/>
      <c r="JFW159" s="77"/>
      <c r="JFX159" s="77"/>
      <c r="JFY159" s="77"/>
      <c r="JFZ159" s="77"/>
      <c r="JGA159" s="77"/>
      <c r="JGB159" s="77"/>
      <c r="JGC159" s="77" t="s">
        <v>192</v>
      </c>
      <c r="JGD159" s="77"/>
      <c r="JGE159" s="77"/>
      <c r="JGF159" s="77"/>
      <c r="JGG159" s="77"/>
      <c r="JGH159" s="77"/>
      <c r="JGI159" s="77"/>
      <c r="JGJ159" s="77"/>
      <c r="JGK159" s="77" t="s">
        <v>192</v>
      </c>
      <c r="JGL159" s="77"/>
      <c r="JGM159" s="77"/>
      <c r="JGN159" s="77"/>
      <c r="JGO159" s="77"/>
      <c r="JGP159" s="77"/>
      <c r="JGQ159" s="77"/>
      <c r="JGR159" s="77"/>
      <c r="JGS159" s="77" t="s">
        <v>192</v>
      </c>
      <c r="JGT159" s="77"/>
      <c r="JGU159" s="77"/>
      <c r="JGV159" s="77"/>
      <c r="JGW159" s="77"/>
      <c r="JGX159" s="77"/>
      <c r="JGY159" s="77"/>
      <c r="JGZ159" s="77"/>
      <c r="JHA159" s="77" t="s">
        <v>192</v>
      </c>
      <c r="JHB159" s="77"/>
      <c r="JHC159" s="77"/>
      <c r="JHD159" s="77"/>
      <c r="JHE159" s="77"/>
      <c r="JHF159" s="77"/>
      <c r="JHG159" s="77"/>
      <c r="JHH159" s="77"/>
      <c r="JHI159" s="77" t="s">
        <v>192</v>
      </c>
      <c r="JHJ159" s="77"/>
      <c r="JHK159" s="77"/>
      <c r="JHL159" s="77"/>
      <c r="JHM159" s="77"/>
      <c r="JHN159" s="77"/>
      <c r="JHO159" s="77"/>
      <c r="JHP159" s="77"/>
      <c r="JHQ159" s="77" t="s">
        <v>192</v>
      </c>
      <c r="JHR159" s="77"/>
      <c r="JHS159" s="77"/>
      <c r="JHT159" s="77"/>
      <c r="JHU159" s="77"/>
      <c r="JHV159" s="77"/>
      <c r="JHW159" s="77"/>
      <c r="JHX159" s="77"/>
      <c r="JHY159" s="77" t="s">
        <v>192</v>
      </c>
      <c r="JHZ159" s="77"/>
      <c r="JIA159" s="77"/>
      <c r="JIB159" s="77"/>
      <c r="JIC159" s="77"/>
      <c r="JID159" s="77"/>
      <c r="JIE159" s="77"/>
      <c r="JIF159" s="77"/>
      <c r="JIG159" s="77" t="s">
        <v>192</v>
      </c>
      <c r="JIH159" s="77"/>
      <c r="JII159" s="77"/>
      <c r="JIJ159" s="77"/>
      <c r="JIK159" s="77"/>
      <c r="JIL159" s="77"/>
      <c r="JIM159" s="77"/>
      <c r="JIN159" s="77"/>
      <c r="JIO159" s="77" t="s">
        <v>192</v>
      </c>
      <c r="JIP159" s="77"/>
      <c r="JIQ159" s="77"/>
      <c r="JIR159" s="77"/>
      <c r="JIS159" s="77"/>
      <c r="JIT159" s="77"/>
      <c r="JIU159" s="77"/>
      <c r="JIV159" s="77"/>
      <c r="JIW159" s="77" t="s">
        <v>192</v>
      </c>
      <c r="JIX159" s="77"/>
      <c r="JIY159" s="77"/>
      <c r="JIZ159" s="77"/>
      <c r="JJA159" s="77"/>
      <c r="JJB159" s="77"/>
      <c r="JJC159" s="77"/>
      <c r="JJD159" s="77"/>
      <c r="JJE159" s="77" t="s">
        <v>192</v>
      </c>
      <c r="JJF159" s="77"/>
      <c r="JJG159" s="77"/>
      <c r="JJH159" s="77"/>
      <c r="JJI159" s="77"/>
      <c r="JJJ159" s="77"/>
      <c r="JJK159" s="77"/>
      <c r="JJL159" s="77"/>
      <c r="JJM159" s="77" t="s">
        <v>192</v>
      </c>
      <c r="JJN159" s="77"/>
      <c r="JJO159" s="77"/>
      <c r="JJP159" s="77"/>
      <c r="JJQ159" s="77"/>
      <c r="JJR159" s="77"/>
      <c r="JJS159" s="77"/>
      <c r="JJT159" s="77"/>
      <c r="JJU159" s="77" t="s">
        <v>192</v>
      </c>
      <c r="JJV159" s="77"/>
      <c r="JJW159" s="77"/>
      <c r="JJX159" s="77"/>
      <c r="JJY159" s="77"/>
      <c r="JJZ159" s="77"/>
      <c r="JKA159" s="77"/>
      <c r="JKB159" s="77"/>
      <c r="JKC159" s="77" t="s">
        <v>192</v>
      </c>
      <c r="JKD159" s="77"/>
      <c r="JKE159" s="77"/>
      <c r="JKF159" s="77"/>
      <c r="JKG159" s="77"/>
      <c r="JKH159" s="77"/>
      <c r="JKI159" s="77"/>
      <c r="JKJ159" s="77"/>
      <c r="JKK159" s="77" t="s">
        <v>192</v>
      </c>
      <c r="JKL159" s="77"/>
      <c r="JKM159" s="77"/>
      <c r="JKN159" s="77"/>
      <c r="JKO159" s="77"/>
      <c r="JKP159" s="77"/>
      <c r="JKQ159" s="77"/>
      <c r="JKR159" s="77"/>
      <c r="JKS159" s="77" t="s">
        <v>192</v>
      </c>
      <c r="JKT159" s="77"/>
      <c r="JKU159" s="77"/>
      <c r="JKV159" s="77"/>
      <c r="JKW159" s="77"/>
      <c r="JKX159" s="77"/>
      <c r="JKY159" s="77"/>
      <c r="JKZ159" s="77"/>
      <c r="JLA159" s="77" t="s">
        <v>192</v>
      </c>
      <c r="JLB159" s="77"/>
      <c r="JLC159" s="77"/>
      <c r="JLD159" s="77"/>
      <c r="JLE159" s="77"/>
      <c r="JLF159" s="77"/>
      <c r="JLG159" s="77"/>
      <c r="JLH159" s="77"/>
      <c r="JLI159" s="77" t="s">
        <v>192</v>
      </c>
      <c r="JLJ159" s="77"/>
      <c r="JLK159" s="77"/>
      <c r="JLL159" s="77"/>
      <c r="JLM159" s="77"/>
      <c r="JLN159" s="77"/>
      <c r="JLO159" s="77"/>
      <c r="JLP159" s="77"/>
      <c r="JLQ159" s="77" t="s">
        <v>192</v>
      </c>
      <c r="JLR159" s="77"/>
      <c r="JLS159" s="77"/>
      <c r="JLT159" s="77"/>
      <c r="JLU159" s="77"/>
      <c r="JLV159" s="77"/>
      <c r="JLW159" s="77"/>
      <c r="JLX159" s="77"/>
      <c r="JLY159" s="77" t="s">
        <v>192</v>
      </c>
      <c r="JLZ159" s="77"/>
      <c r="JMA159" s="77"/>
      <c r="JMB159" s="77"/>
      <c r="JMC159" s="77"/>
      <c r="JMD159" s="77"/>
      <c r="JME159" s="77"/>
      <c r="JMF159" s="77"/>
      <c r="JMG159" s="77" t="s">
        <v>192</v>
      </c>
      <c r="JMH159" s="77"/>
      <c r="JMI159" s="77"/>
      <c r="JMJ159" s="77"/>
      <c r="JMK159" s="77"/>
      <c r="JML159" s="77"/>
      <c r="JMM159" s="77"/>
      <c r="JMN159" s="77"/>
      <c r="JMO159" s="77" t="s">
        <v>192</v>
      </c>
      <c r="JMP159" s="77"/>
      <c r="JMQ159" s="77"/>
      <c r="JMR159" s="77"/>
      <c r="JMS159" s="77"/>
      <c r="JMT159" s="77"/>
      <c r="JMU159" s="77"/>
      <c r="JMV159" s="77"/>
      <c r="JMW159" s="77" t="s">
        <v>192</v>
      </c>
      <c r="JMX159" s="77"/>
      <c r="JMY159" s="77"/>
      <c r="JMZ159" s="77"/>
      <c r="JNA159" s="77"/>
      <c r="JNB159" s="77"/>
      <c r="JNC159" s="77"/>
      <c r="JND159" s="77"/>
      <c r="JNE159" s="77" t="s">
        <v>192</v>
      </c>
      <c r="JNF159" s="77"/>
      <c r="JNG159" s="77"/>
      <c r="JNH159" s="77"/>
      <c r="JNI159" s="77"/>
      <c r="JNJ159" s="77"/>
      <c r="JNK159" s="77"/>
      <c r="JNL159" s="77"/>
      <c r="JNM159" s="77" t="s">
        <v>192</v>
      </c>
      <c r="JNN159" s="77"/>
      <c r="JNO159" s="77"/>
      <c r="JNP159" s="77"/>
      <c r="JNQ159" s="77"/>
      <c r="JNR159" s="77"/>
      <c r="JNS159" s="77"/>
      <c r="JNT159" s="77"/>
      <c r="JNU159" s="77" t="s">
        <v>192</v>
      </c>
      <c r="JNV159" s="77"/>
      <c r="JNW159" s="77"/>
      <c r="JNX159" s="77"/>
      <c r="JNY159" s="77"/>
      <c r="JNZ159" s="77"/>
      <c r="JOA159" s="77"/>
      <c r="JOB159" s="77"/>
      <c r="JOC159" s="77" t="s">
        <v>192</v>
      </c>
      <c r="JOD159" s="77"/>
      <c r="JOE159" s="77"/>
      <c r="JOF159" s="77"/>
      <c r="JOG159" s="77"/>
      <c r="JOH159" s="77"/>
      <c r="JOI159" s="77"/>
      <c r="JOJ159" s="77"/>
      <c r="JOK159" s="77" t="s">
        <v>192</v>
      </c>
      <c r="JOL159" s="77"/>
      <c r="JOM159" s="77"/>
      <c r="JON159" s="77"/>
      <c r="JOO159" s="77"/>
      <c r="JOP159" s="77"/>
      <c r="JOQ159" s="77"/>
      <c r="JOR159" s="77"/>
      <c r="JOS159" s="77" t="s">
        <v>192</v>
      </c>
      <c r="JOT159" s="77"/>
      <c r="JOU159" s="77"/>
      <c r="JOV159" s="77"/>
      <c r="JOW159" s="77"/>
      <c r="JOX159" s="77"/>
      <c r="JOY159" s="77"/>
      <c r="JOZ159" s="77"/>
      <c r="JPA159" s="77" t="s">
        <v>192</v>
      </c>
      <c r="JPB159" s="77"/>
      <c r="JPC159" s="77"/>
      <c r="JPD159" s="77"/>
      <c r="JPE159" s="77"/>
      <c r="JPF159" s="77"/>
      <c r="JPG159" s="77"/>
      <c r="JPH159" s="77"/>
      <c r="JPI159" s="77" t="s">
        <v>192</v>
      </c>
      <c r="JPJ159" s="77"/>
      <c r="JPK159" s="77"/>
      <c r="JPL159" s="77"/>
      <c r="JPM159" s="77"/>
      <c r="JPN159" s="77"/>
      <c r="JPO159" s="77"/>
      <c r="JPP159" s="77"/>
      <c r="JPQ159" s="77" t="s">
        <v>192</v>
      </c>
      <c r="JPR159" s="77"/>
      <c r="JPS159" s="77"/>
      <c r="JPT159" s="77"/>
      <c r="JPU159" s="77"/>
      <c r="JPV159" s="77"/>
      <c r="JPW159" s="77"/>
      <c r="JPX159" s="77"/>
      <c r="JPY159" s="77" t="s">
        <v>192</v>
      </c>
      <c r="JPZ159" s="77"/>
      <c r="JQA159" s="77"/>
      <c r="JQB159" s="77"/>
      <c r="JQC159" s="77"/>
      <c r="JQD159" s="77"/>
      <c r="JQE159" s="77"/>
      <c r="JQF159" s="77"/>
      <c r="JQG159" s="77" t="s">
        <v>192</v>
      </c>
      <c r="JQH159" s="77"/>
      <c r="JQI159" s="77"/>
      <c r="JQJ159" s="77"/>
      <c r="JQK159" s="77"/>
      <c r="JQL159" s="77"/>
      <c r="JQM159" s="77"/>
      <c r="JQN159" s="77"/>
      <c r="JQO159" s="77" t="s">
        <v>192</v>
      </c>
      <c r="JQP159" s="77"/>
      <c r="JQQ159" s="77"/>
      <c r="JQR159" s="77"/>
      <c r="JQS159" s="77"/>
      <c r="JQT159" s="77"/>
      <c r="JQU159" s="77"/>
      <c r="JQV159" s="77"/>
      <c r="JQW159" s="77" t="s">
        <v>192</v>
      </c>
      <c r="JQX159" s="77"/>
      <c r="JQY159" s="77"/>
      <c r="JQZ159" s="77"/>
      <c r="JRA159" s="77"/>
      <c r="JRB159" s="77"/>
      <c r="JRC159" s="77"/>
      <c r="JRD159" s="77"/>
      <c r="JRE159" s="77" t="s">
        <v>192</v>
      </c>
      <c r="JRF159" s="77"/>
      <c r="JRG159" s="77"/>
      <c r="JRH159" s="77"/>
      <c r="JRI159" s="77"/>
      <c r="JRJ159" s="77"/>
      <c r="JRK159" s="77"/>
      <c r="JRL159" s="77"/>
      <c r="JRM159" s="77" t="s">
        <v>192</v>
      </c>
      <c r="JRN159" s="77"/>
      <c r="JRO159" s="77"/>
      <c r="JRP159" s="77"/>
      <c r="JRQ159" s="77"/>
      <c r="JRR159" s="77"/>
      <c r="JRS159" s="77"/>
      <c r="JRT159" s="77"/>
      <c r="JRU159" s="77" t="s">
        <v>192</v>
      </c>
      <c r="JRV159" s="77"/>
      <c r="JRW159" s="77"/>
      <c r="JRX159" s="77"/>
      <c r="JRY159" s="77"/>
      <c r="JRZ159" s="77"/>
      <c r="JSA159" s="77"/>
      <c r="JSB159" s="77"/>
      <c r="JSC159" s="77" t="s">
        <v>192</v>
      </c>
      <c r="JSD159" s="77"/>
      <c r="JSE159" s="77"/>
      <c r="JSF159" s="77"/>
      <c r="JSG159" s="77"/>
      <c r="JSH159" s="77"/>
      <c r="JSI159" s="77"/>
      <c r="JSJ159" s="77"/>
      <c r="JSK159" s="77" t="s">
        <v>192</v>
      </c>
      <c r="JSL159" s="77"/>
      <c r="JSM159" s="77"/>
      <c r="JSN159" s="77"/>
      <c r="JSO159" s="77"/>
      <c r="JSP159" s="77"/>
      <c r="JSQ159" s="77"/>
      <c r="JSR159" s="77"/>
      <c r="JSS159" s="77" t="s">
        <v>192</v>
      </c>
      <c r="JST159" s="77"/>
      <c r="JSU159" s="77"/>
      <c r="JSV159" s="77"/>
      <c r="JSW159" s="77"/>
      <c r="JSX159" s="77"/>
      <c r="JSY159" s="77"/>
      <c r="JSZ159" s="77"/>
      <c r="JTA159" s="77" t="s">
        <v>192</v>
      </c>
      <c r="JTB159" s="77"/>
      <c r="JTC159" s="77"/>
      <c r="JTD159" s="77"/>
      <c r="JTE159" s="77"/>
      <c r="JTF159" s="77"/>
      <c r="JTG159" s="77"/>
      <c r="JTH159" s="77"/>
      <c r="JTI159" s="77" t="s">
        <v>192</v>
      </c>
      <c r="JTJ159" s="77"/>
      <c r="JTK159" s="77"/>
      <c r="JTL159" s="77"/>
      <c r="JTM159" s="77"/>
      <c r="JTN159" s="77"/>
      <c r="JTO159" s="77"/>
      <c r="JTP159" s="77"/>
      <c r="JTQ159" s="77" t="s">
        <v>192</v>
      </c>
      <c r="JTR159" s="77"/>
      <c r="JTS159" s="77"/>
      <c r="JTT159" s="77"/>
      <c r="JTU159" s="77"/>
      <c r="JTV159" s="77"/>
      <c r="JTW159" s="77"/>
      <c r="JTX159" s="77"/>
      <c r="JTY159" s="77" t="s">
        <v>192</v>
      </c>
      <c r="JTZ159" s="77"/>
      <c r="JUA159" s="77"/>
      <c r="JUB159" s="77"/>
      <c r="JUC159" s="77"/>
      <c r="JUD159" s="77"/>
      <c r="JUE159" s="77"/>
      <c r="JUF159" s="77"/>
      <c r="JUG159" s="77" t="s">
        <v>192</v>
      </c>
      <c r="JUH159" s="77"/>
      <c r="JUI159" s="77"/>
      <c r="JUJ159" s="77"/>
      <c r="JUK159" s="77"/>
      <c r="JUL159" s="77"/>
      <c r="JUM159" s="77"/>
      <c r="JUN159" s="77"/>
      <c r="JUO159" s="77" t="s">
        <v>192</v>
      </c>
      <c r="JUP159" s="77"/>
      <c r="JUQ159" s="77"/>
      <c r="JUR159" s="77"/>
      <c r="JUS159" s="77"/>
      <c r="JUT159" s="77"/>
      <c r="JUU159" s="77"/>
      <c r="JUV159" s="77"/>
      <c r="JUW159" s="77" t="s">
        <v>192</v>
      </c>
      <c r="JUX159" s="77"/>
      <c r="JUY159" s="77"/>
      <c r="JUZ159" s="77"/>
      <c r="JVA159" s="77"/>
      <c r="JVB159" s="77"/>
      <c r="JVC159" s="77"/>
      <c r="JVD159" s="77"/>
      <c r="JVE159" s="77" t="s">
        <v>192</v>
      </c>
      <c r="JVF159" s="77"/>
      <c r="JVG159" s="77"/>
      <c r="JVH159" s="77"/>
      <c r="JVI159" s="77"/>
      <c r="JVJ159" s="77"/>
      <c r="JVK159" s="77"/>
      <c r="JVL159" s="77"/>
      <c r="JVM159" s="77" t="s">
        <v>192</v>
      </c>
      <c r="JVN159" s="77"/>
      <c r="JVO159" s="77"/>
      <c r="JVP159" s="77"/>
      <c r="JVQ159" s="77"/>
      <c r="JVR159" s="77"/>
      <c r="JVS159" s="77"/>
      <c r="JVT159" s="77"/>
      <c r="JVU159" s="77" t="s">
        <v>192</v>
      </c>
      <c r="JVV159" s="77"/>
      <c r="JVW159" s="77"/>
      <c r="JVX159" s="77"/>
      <c r="JVY159" s="77"/>
      <c r="JVZ159" s="77"/>
      <c r="JWA159" s="77"/>
      <c r="JWB159" s="77"/>
      <c r="JWC159" s="77" t="s">
        <v>192</v>
      </c>
      <c r="JWD159" s="77"/>
      <c r="JWE159" s="77"/>
      <c r="JWF159" s="77"/>
      <c r="JWG159" s="77"/>
      <c r="JWH159" s="77"/>
      <c r="JWI159" s="77"/>
      <c r="JWJ159" s="77"/>
      <c r="JWK159" s="77" t="s">
        <v>192</v>
      </c>
      <c r="JWL159" s="77"/>
      <c r="JWM159" s="77"/>
      <c r="JWN159" s="77"/>
      <c r="JWO159" s="77"/>
      <c r="JWP159" s="77"/>
      <c r="JWQ159" s="77"/>
      <c r="JWR159" s="77"/>
      <c r="JWS159" s="77" t="s">
        <v>192</v>
      </c>
      <c r="JWT159" s="77"/>
      <c r="JWU159" s="77"/>
      <c r="JWV159" s="77"/>
      <c r="JWW159" s="77"/>
      <c r="JWX159" s="77"/>
      <c r="JWY159" s="77"/>
      <c r="JWZ159" s="77"/>
      <c r="JXA159" s="77" t="s">
        <v>192</v>
      </c>
      <c r="JXB159" s="77"/>
      <c r="JXC159" s="77"/>
      <c r="JXD159" s="77"/>
      <c r="JXE159" s="77"/>
      <c r="JXF159" s="77"/>
      <c r="JXG159" s="77"/>
      <c r="JXH159" s="77"/>
      <c r="JXI159" s="77" t="s">
        <v>192</v>
      </c>
      <c r="JXJ159" s="77"/>
      <c r="JXK159" s="77"/>
      <c r="JXL159" s="77"/>
      <c r="JXM159" s="77"/>
      <c r="JXN159" s="77"/>
      <c r="JXO159" s="77"/>
      <c r="JXP159" s="77"/>
      <c r="JXQ159" s="77" t="s">
        <v>192</v>
      </c>
      <c r="JXR159" s="77"/>
      <c r="JXS159" s="77"/>
      <c r="JXT159" s="77"/>
      <c r="JXU159" s="77"/>
      <c r="JXV159" s="77"/>
      <c r="JXW159" s="77"/>
      <c r="JXX159" s="77"/>
      <c r="JXY159" s="77" t="s">
        <v>192</v>
      </c>
      <c r="JXZ159" s="77"/>
      <c r="JYA159" s="77"/>
      <c r="JYB159" s="77"/>
      <c r="JYC159" s="77"/>
      <c r="JYD159" s="77"/>
      <c r="JYE159" s="77"/>
      <c r="JYF159" s="77"/>
      <c r="JYG159" s="77" t="s">
        <v>192</v>
      </c>
      <c r="JYH159" s="77"/>
      <c r="JYI159" s="77"/>
      <c r="JYJ159" s="77"/>
      <c r="JYK159" s="77"/>
      <c r="JYL159" s="77"/>
      <c r="JYM159" s="77"/>
      <c r="JYN159" s="77"/>
      <c r="JYO159" s="77" t="s">
        <v>192</v>
      </c>
      <c r="JYP159" s="77"/>
      <c r="JYQ159" s="77"/>
      <c r="JYR159" s="77"/>
      <c r="JYS159" s="77"/>
      <c r="JYT159" s="77"/>
      <c r="JYU159" s="77"/>
      <c r="JYV159" s="77"/>
      <c r="JYW159" s="77" t="s">
        <v>192</v>
      </c>
      <c r="JYX159" s="77"/>
      <c r="JYY159" s="77"/>
      <c r="JYZ159" s="77"/>
      <c r="JZA159" s="77"/>
      <c r="JZB159" s="77"/>
      <c r="JZC159" s="77"/>
      <c r="JZD159" s="77"/>
      <c r="JZE159" s="77" t="s">
        <v>192</v>
      </c>
      <c r="JZF159" s="77"/>
      <c r="JZG159" s="77"/>
      <c r="JZH159" s="77"/>
      <c r="JZI159" s="77"/>
      <c r="JZJ159" s="77"/>
      <c r="JZK159" s="77"/>
      <c r="JZL159" s="77"/>
      <c r="JZM159" s="77" t="s">
        <v>192</v>
      </c>
      <c r="JZN159" s="77"/>
      <c r="JZO159" s="77"/>
      <c r="JZP159" s="77"/>
      <c r="JZQ159" s="77"/>
      <c r="JZR159" s="77"/>
      <c r="JZS159" s="77"/>
      <c r="JZT159" s="77"/>
      <c r="JZU159" s="77" t="s">
        <v>192</v>
      </c>
      <c r="JZV159" s="77"/>
      <c r="JZW159" s="77"/>
      <c r="JZX159" s="77"/>
      <c r="JZY159" s="77"/>
      <c r="JZZ159" s="77"/>
      <c r="KAA159" s="77"/>
      <c r="KAB159" s="77"/>
      <c r="KAC159" s="77" t="s">
        <v>192</v>
      </c>
      <c r="KAD159" s="77"/>
      <c r="KAE159" s="77"/>
      <c r="KAF159" s="77"/>
      <c r="KAG159" s="77"/>
      <c r="KAH159" s="77"/>
      <c r="KAI159" s="77"/>
      <c r="KAJ159" s="77"/>
      <c r="KAK159" s="77" t="s">
        <v>192</v>
      </c>
      <c r="KAL159" s="77"/>
      <c r="KAM159" s="77"/>
      <c r="KAN159" s="77"/>
      <c r="KAO159" s="77"/>
      <c r="KAP159" s="77"/>
      <c r="KAQ159" s="77"/>
      <c r="KAR159" s="77"/>
      <c r="KAS159" s="77" t="s">
        <v>192</v>
      </c>
      <c r="KAT159" s="77"/>
      <c r="KAU159" s="77"/>
      <c r="KAV159" s="77"/>
      <c r="KAW159" s="77"/>
      <c r="KAX159" s="77"/>
      <c r="KAY159" s="77"/>
      <c r="KAZ159" s="77"/>
      <c r="KBA159" s="77" t="s">
        <v>192</v>
      </c>
      <c r="KBB159" s="77"/>
      <c r="KBC159" s="77"/>
      <c r="KBD159" s="77"/>
      <c r="KBE159" s="77"/>
      <c r="KBF159" s="77"/>
      <c r="KBG159" s="77"/>
      <c r="KBH159" s="77"/>
      <c r="KBI159" s="77" t="s">
        <v>192</v>
      </c>
      <c r="KBJ159" s="77"/>
      <c r="KBK159" s="77"/>
      <c r="KBL159" s="77"/>
      <c r="KBM159" s="77"/>
      <c r="KBN159" s="77"/>
      <c r="KBO159" s="77"/>
      <c r="KBP159" s="77"/>
      <c r="KBQ159" s="77" t="s">
        <v>192</v>
      </c>
      <c r="KBR159" s="77"/>
      <c r="KBS159" s="77"/>
      <c r="KBT159" s="77"/>
      <c r="KBU159" s="77"/>
      <c r="KBV159" s="77"/>
      <c r="KBW159" s="77"/>
      <c r="KBX159" s="77"/>
      <c r="KBY159" s="77" t="s">
        <v>192</v>
      </c>
      <c r="KBZ159" s="77"/>
      <c r="KCA159" s="77"/>
      <c r="KCB159" s="77"/>
      <c r="KCC159" s="77"/>
      <c r="KCD159" s="77"/>
      <c r="KCE159" s="77"/>
      <c r="KCF159" s="77"/>
      <c r="KCG159" s="77" t="s">
        <v>192</v>
      </c>
      <c r="KCH159" s="77"/>
      <c r="KCI159" s="77"/>
      <c r="KCJ159" s="77"/>
      <c r="KCK159" s="77"/>
      <c r="KCL159" s="77"/>
      <c r="KCM159" s="77"/>
      <c r="KCN159" s="77"/>
      <c r="KCO159" s="77" t="s">
        <v>192</v>
      </c>
      <c r="KCP159" s="77"/>
      <c r="KCQ159" s="77"/>
      <c r="KCR159" s="77"/>
      <c r="KCS159" s="77"/>
      <c r="KCT159" s="77"/>
      <c r="KCU159" s="77"/>
      <c r="KCV159" s="77"/>
      <c r="KCW159" s="77" t="s">
        <v>192</v>
      </c>
      <c r="KCX159" s="77"/>
      <c r="KCY159" s="77"/>
      <c r="KCZ159" s="77"/>
      <c r="KDA159" s="77"/>
      <c r="KDB159" s="77"/>
      <c r="KDC159" s="77"/>
      <c r="KDD159" s="77"/>
      <c r="KDE159" s="77" t="s">
        <v>192</v>
      </c>
      <c r="KDF159" s="77"/>
      <c r="KDG159" s="77"/>
      <c r="KDH159" s="77"/>
      <c r="KDI159" s="77"/>
      <c r="KDJ159" s="77"/>
      <c r="KDK159" s="77"/>
      <c r="KDL159" s="77"/>
      <c r="KDM159" s="77" t="s">
        <v>192</v>
      </c>
      <c r="KDN159" s="77"/>
      <c r="KDO159" s="77"/>
      <c r="KDP159" s="77"/>
      <c r="KDQ159" s="77"/>
      <c r="KDR159" s="77"/>
      <c r="KDS159" s="77"/>
      <c r="KDT159" s="77"/>
      <c r="KDU159" s="77" t="s">
        <v>192</v>
      </c>
      <c r="KDV159" s="77"/>
      <c r="KDW159" s="77"/>
      <c r="KDX159" s="77"/>
      <c r="KDY159" s="77"/>
      <c r="KDZ159" s="77"/>
      <c r="KEA159" s="77"/>
      <c r="KEB159" s="77"/>
      <c r="KEC159" s="77" t="s">
        <v>192</v>
      </c>
      <c r="KED159" s="77"/>
      <c r="KEE159" s="77"/>
      <c r="KEF159" s="77"/>
      <c r="KEG159" s="77"/>
      <c r="KEH159" s="77"/>
      <c r="KEI159" s="77"/>
      <c r="KEJ159" s="77"/>
      <c r="KEK159" s="77" t="s">
        <v>192</v>
      </c>
      <c r="KEL159" s="77"/>
      <c r="KEM159" s="77"/>
      <c r="KEN159" s="77"/>
      <c r="KEO159" s="77"/>
      <c r="KEP159" s="77"/>
      <c r="KEQ159" s="77"/>
      <c r="KER159" s="77"/>
      <c r="KES159" s="77" t="s">
        <v>192</v>
      </c>
      <c r="KET159" s="77"/>
      <c r="KEU159" s="77"/>
      <c r="KEV159" s="77"/>
      <c r="KEW159" s="77"/>
      <c r="KEX159" s="77"/>
      <c r="KEY159" s="77"/>
      <c r="KEZ159" s="77"/>
      <c r="KFA159" s="77" t="s">
        <v>192</v>
      </c>
      <c r="KFB159" s="77"/>
      <c r="KFC159" s="77"/>
      <c r="KFD159" s="77"/>
      <c r="KFE159" s="77"/>
      <c r="KFF159" s="77"/>
      <c r="KFG159" s="77"/>
      <c r="KFH159" s="77"/>
      <c r="KFI159" s="77" t="s">
        <v>192</v>
      </c>
      <c r="KFJ159" s="77"/>
      <c r="KFK159" s="77"/>
      <c r="KFL159" s="77"/>
      <c r="KFM159" s="77"/>
      <c r="KFN159" s="77"/>
      <c r="KFO159" s="77"/>
      <c r="KFP159" s="77"/>
      <c r="KFQ159" s="77" t="s">
        <v>192</v>
      </c>
      <c r="KFR159" s="77"/>
      <c r="KFS159" s="77"/>
      <c r="KFT159" s="77"/>
      <c r="KFU159" s="77"/>
      <c r="KFV159" s="77"/>
      <c r="KFW159" s="77"/>
      <c r="KFX159" s="77"/>
      <c r="KFY159" s="77" t="s">
        <v>192</v>
      </c>
      <c r="KFZ159" s="77"/>
      <c r="KGA159" s="77"/>
      <c r="KGB159" s="77"/>
      <c r="KGC159" s="77"/>
      <c r="KGD159" s="77"/>
      <c r="KGE159" s="77"/>
      <c r="KGF159" s="77"/>
      <c r="KGG159" s="77" t="s">
        <v>192</v>
      </c>
      <c r="KGH159" s="77"/>
      <c r="KGI159" s="77"/>
      <c r="KGJ159" s="77"/>
      <c r="KGK159" s="77"/>
      <c r="KGL159" s="77"/>
      <c r="KGM159" s="77"/>
      <c r="KGN159" s="77"/>
      <c r="KGO159" s="77" t="s">
        <v>192</v>
      </c>
      <c r="KGP159" s="77"/>
      <c r="KGQ159" s="77"/>
      <c r="KGR159" s="77"/>
      <c r="KGS159" s="77"/>
      <c r="KGT159" s="77"/>
      <c r="KGU159" s="77"/>
      <c r="KGV159" s="77"/>
      <c r="KGW159" s="77" t="s">
        <v>192</v>
      </c>
      <c r="KGX159" s="77"/>
      <c r="KGY159" s="77"/>
      <c r="KGZ159" s="77"/>
      <c r="KHA159" s="77"/>
      <c r="KHB159" s="77"/>
      <c r="KHC159" s="77"/>
      <c r="KHD159" s="77"/>
      <c r="KHE159" s="77" t="s">
        <v>192</v>
      </c>
      <c r="KHF159" s="77"/>
      <c r="KHG159" s="77"/>
      <c r="KHH159" s="77"/>
      <c r="KHI159" s="77"/>
      <c r="KHJ159" s="77"/>
      <c r="KHK159" s="77"/>
      <c r="KHL159" s="77"/>
      <c r="KHM159" s="77" t="s">
        <v>192</v>
      </c>
      <c r="KHN159" s="77"/>
      <c r="KHO159" s="77"/>
      <c r="KHP159" s="77"/>
      <c r="KHQ159" s="77"/>
      <c r="KHR159" s="77"/>
      <c r="KHS159" s="77"/>
      <c r="KHT159" s="77"/>
      <c r="KHU159" s="77" t="s">
        <v>192</v>
      </c>
      <c r="KHV159" s="77"/>
      <c r="KHW159" s="77"/>
      <c r="KHX159" s="77"/>
      <c r="KHY159" s="77"/>
      <c r="KHZ159" s="77"/>
      <c r="KIA159" s="77"/>
      <c r="KIB159" s="77"/>
      <c r="KIC159" s="77" t="s">
        <v>192</v>
      </c>
      <c r="KID159" s="77"/>
      <c r="KIE159" s="77"/>
      <c r="KIF159" s="77"/>
      <c r="KIG159" s="77"/>
      <c r="KIH159" s="77"/>
      <c r="KII159" s="77"/>
      <c r="KIJ159" s="77"/>
      <c r="KIK159" s="77" t="s">
        <v>192</v>
      </c>
      <c r="KIL159" s="77"/>
      <c r="KIM159" s="77"/>
      <c r="KIN159" s="77"/>
      <c r="KIO159" s="77"/>
      <c r="KIP159" s="77"/>
      <c r="KIQ159" s="77"/>
      <c r="KIR159" s="77"/>
      <c r="KIS159" s="77" t="s">
        <v>192</v>
      </c>
      <c r="KIT159" s="77"/>
      <c r="KIU159" s="77"/>
      <c r="KIV159" s="77"/>
      <c r="KIW159" s="77"/>
      <c r="KIX159" s="77"/>
      <c r="KIY159" s="77"/>
      <c r="KIZ159" s="77"/>
      <c r="KJA159" s="77" t="s">
        <v>192</v>
      </c>
      <c r="KJB159" s="77"/>
      <c r="KJC159" s="77"/>
      <c r="KJD159" s="77"/>
      <c r="KJE159" s="77"/>
      <c r="KJF159" s="77"/>
      <c r="KJG159" s="77"/>
      <c r="KJH159" s="77"/>
      <c r="KJI159" s="77" t="s">
        <v>192</v>
      </c>
      <c r="KJJ159" s="77"/>
      <c r="KJK159" s="77"/>
      <c r="KJL159" s="77"/>
      <c r="KJM159" s="77"/>
      <c r="KJN159" s="77"/>
      <c r="KJO159" s="77"/>
      <c r="KJP159" s="77"/>
      <c r="KJQ159" s="77" t="s">
        <v>192</v>
      </c>
      <c r="KJR159" s="77"/>
      <c r="KJS159" s="77"/>
      <c r="KJT159" s="77"/>
      <c r="KJU159" s="77"/>
      <c r="KJV159" s="77"/>
      <c r="KJW159" s="77"/>
      <c r="KJX159" s="77"/>
      <c r="KJY159" s="77" t="s">
        <v>192</v>
      </c>
      <c r="KJZ159" s="77"/>
      <c r="KKA159" s="77"/>
      <c r="KKB159" s="77"/>
      <c r="KKC159" s="77"/>
      <c r="KKD159" s="77"/>
      <c r="KKE159" s="77"/>
      <c r="KKF159" s="77"/>
      <c r="KKG159" s="77" t="s">
        <v>192</v>
      </c>
      <c r="KKH159" s="77"/>
      <c r="KKI159" s="77"/>
      <c r="KKJ159" s="77"/>
      <c r="KKK159" s="77"/>
      <c r="KKL159" s="77"/>
      <c r="KKM159" s="77"/>
      <c r="KKN159" s="77"/>
      <c r="KKO159" s="77" t="s">
        <v>192</v>
      </c>
      <c r="KKP159" s="77"/>
      <c r="KKQ159" s="77"/>
      <c r="KKR159" s="77"/>
      <c r="KKS159" s="77"/>
      <c r="KKT159" s="77"/>
      <c r="KKU159" s="77"/>
      <c r="KKV159" s="77"/>
      <c r="KKW159" s="77" t="s">
        <v>192</v>
      </c>
      <c r="KKX159" s="77"/>
      <c r="KKY159" s="77"/>
      <c r="KKZ159" s="77"/>
      <c r="KLA159" s="77"/>
      <c r="KLB159" s="77"/>
      <c r="KLC159" s="77"/>
      <c r="KLD159" s="77"/>
      <c r="KLE159" s="77" t="s">
        <v>192</v>
      </c>
      <c r="KLF159" s="77"/>
      <c r="KLG159" s="77"/>
      <c r="KLH159" s="77"/>
      <c r="KLI159" s="77"/>
      <c r="KLJ159" s="77"/>
      <c r="KLK159" s="77"/>
      <c r="KLL159" s="77"/>
      <c r="KLM159" s="77" t="s">
        <v>192</v>
      </c>
      <c r="KLN159" s="77"/>
      <c r="KLO159" s="77"/>
      <c r="KLP159" s="77"/>
      <c r="KLQ159" s="77"/>
      <c r="KLR159" s="77"/>
      <c r="KLS159" s="77"/>
      <c r="KLT159" s="77"/>
      <c r="KLU159" s="77" t="s">
        <v>192</v>
      </c>
      <c r="KLV159" s="77"/>
      <c r="KLW159" s="77"/>
      <c r="KLX159" s="77"/>
      <c r="KLY159" s="77"/>
      <c r="KLZ159" s="77"/>
      <c r="KMA159" s="77"/>
      <c r="KMB159" s="77"/>
      <c r="KMC159" s="77" t="s">
        <v>192</v>
      </c>
      <c r="KMD159" s="77"/>
      <c r="KME159" s="77"/>
      <c r="KMF159" s="77"/>
      <c r="KMG159" s="77"/>
      <c r="KMH159" s="77"/>
      <c r="KMI159" s="77"/>
      <c r="KMJ159" s="77"/>
      <c r="KMK159" s="77" t="s">
        <v>192</v>
      </c>
      <c r="KML159" s="77"/>
      <c r="KMM159" s="77"/>
      <c r="KMN159" s="77"/>
      <c r="KMO159" s="77"/>
      <c r="KMP159" s="77"/>
      <c r="KMQ159" s="77"/>
      <c r="KMR159" s="77"/>
      <c r="KMS159" s="77" t="s">
        <v>192</v>
      </c>
      <c r="KMT159" s="77"/>
      <c r="KMU159" s="77"/>
      <c r="KMV159" s="77"/>
      <c r="KMW159" s="77"/>
      <c r="KMX159" s="77"/>
      <c r="KMY159" s="77"/>
      <c r="KMZ159" s="77"/>
      <c r="KNA159" s="77" t="s">
        <v>192</v>
      </c>
      <c r="KNB159" s="77"/>
      <c r="KNC159" s="77"/>
      <c r="KND159" s="77"/>
      <c r="KNE159" s="77"/>
      <c r="KNF159" s="77"/>
      <c r="KNG159" s="77"/>
      <c r="KNH159" s="77"/>
      <c r="KNI159" s="77" t="s">
        <v>192</v>
      </c>
      <c r="KNJ159" s="77"/>
      <c r="KNK159" s="77"/>
      <c r="KNL159" s="77"/>
      <c r="KNM159" s="77"/>
      <c r="KNN159" s="77"/>
      <c r="KNO159" s="77"/>
      <c r="KNP159" s="77"/>
      <c r="KNQ159" s="77" t="s">
        <v>192</v>
      </c>
      <c r="KNR159" s="77"/>
      <c r="KNS159" s="77"/>
      <c r="KNT159" s="77"/>
      <c r="KNU159" s="77"/>
      <c r="KNV159" s="77"/>
      <c r="KNW159" s="77"/>
      <c r="KNX159" s="77"/>
      <c r="KNY159" s="77" t="s">
        <v>192</v>
      </c>
      <c r="KNZ159" s="77"/>
      <c r="KOA159" s="77"/>
      <c r="KOB159" s="77"/>
      <c r="KOC159" s="77"/>
      <c r="KOD159" s="77"/>
      <c r="KOE159" s="77"/>
      <c r="KOF159" s="77"/>
      <c r="KOG159" s="77" t="s">
        <v>192</v>
      </c>
      <c r="KOH159" s="77"/>
      <c r="KOI159" s="77"/>
      <c r="KOJ159" s="77"/>
      <c r="KOK159" s="77"/>
      <c r="KOL159" s="77"/>
      <c r="KOM159" s="77"/>
      <c r="KON159" s="77"/>
      <c r="KOO159" s="77" t="s">
        <v>192</v>
      </c>
      <c r="KOP159" s="77"/>
      <c r="KOQ159" s="77"/>
      <c r="KOR159" s="77"/>
      <c r="KOS159" s="77"/>
      <c r="KOT159" s="77"/>
      <c r="KOU159" s="77"/>
      <c r="KOV159" s="77"/>
      <c r="KOW159" s="77" t="s">
        <v>192</v>
      </c>
      <c r="KOX159" s="77"/>
      <c r="KOY159" s="77"/>
      <c r="KOZ159" s="77"/>
      <c r="KPA159" s="77"/>
      <c r="KPB159" s="77"/>
      <c r="KPC159" s="77"/>
      <c r="KPD159" s="77"/>
      <c r="KPE159" s="77" t="s">
        <v>192</v>
      </c>
      <c r="KPF159" s="77"/>
      <c r="KPG159" s="77"/>
      <c r="KPH159" s="77"/>
      <c r="KPI159" s="77"/>
      <c r="KPJ159" s="77"/>
      <c r="KPK159" s="77"/>
      <c r="KPL159" s="77"/>
      <c r="KPM159" s="77" t="s">
        <v>192</v>
      </c>
      <c r="KPN159" s="77"/>
      <c r="KPO159" s="77"/>
      <c r="KPP159" s="77"/>
      <c r="KPQ159" s="77"/>
      <c r="KPR159" s="77"/>
      <c r="KPS159" s="77"/>
      <c r="KPT159" s="77"/>
      <c r="KPU159" s="77" t="s">
        <v>192</v>
      </c>
      <c r="KPV159" s="77"/>
      <c r="KPW159" s="77"/>
      <c r="KPX159" s="77"/>
      <c r="KPY159" s="77"/>
      <c r="KPZ159" s="77"/>
      <c r="KQA159" s="77"/>
      <c r="KQB159" s="77"/>
      <c r="KQC159" s="77" t="s">
        <v>192</v>
      </c>
      <c r="KQD159" s="77"/>
      <c r="KQE159" s="77"/>
      <c r="KQF159" s="77"/>
      <c r="KQG159" s="77"/>
      <c r="KQH159" s="77"/>
      <c r="KQI159" s="77"/>
      <c r="KQJ159" s="77"/>
      <c r="KQK159" s="77" t="s">
        <v>192</v>
      </c>
      <c r="KQL159" s="77"/>
      <c r="KQM159" s="77"/>
      <c r="KQN159" s="77"/>
      <c r="KQO159" s="77"/>
      <c r="KQP159" s="77"/>
      <c r="KQQ159" s="77"/>
      <c r="KQR159" s="77"/>
      <c r="KQS159" s="77" t="s">
        <v>192</v>
      </c>
      <c r="KQT159" s="77"/>
      <c r="KQU159" s="77"/>
      <c r="KQV159" s="77"/>
      <c r="KQW159" s="77"/>
      <c r="KQX159" s="77"/>
      <c r="KQY159" s="77"/>
      <c r="KQZ159" s="77"/>
      <c r="KRA159" s="77" t="s">
        <v>192</v>
      </c>
      <c r="KRB159" s="77"/>
      <c r="KRC159" s="77"/>
      <c r="KRD159" s="77"/>
      <c r="KRE159" s="77"/>
      <c r="KRF159" s="77"/>
      <c r="KRG159" s="77"/>
      <c r="KRH159" s="77"/>
      <c r="KRI159" s="77" t="s">
        <v>192</v>
      </c>
      <c r="KRJ159" s="77"/>
      <c r="KRK159" s="77"/>
      <c r="KRL159" s="77"/>
      <c r="KRM159" s="77"/>
      <c r="KRN159" s="77"/>
      <c r="KRO159" s="77"/>
      <c r="KRP159" s="77"/>
      <c r="KRQ159" s="77" t="s">
        <v>192</v>
      </c>
      <c r="KRR159" s="77"/>
      <c r="KRS159" s="77"/>
      <c r="KRT159" s="77"/>
      <c r="KRU159" s="77"/>
      <c r="KRV159" s="77"/>
      <c r="KRW159" s="77"/>
      <c r="KRX159" s="77"/>
      <c r="KRY159" s="77" t="s">
        <v>192</v>
      </c>
      <c r="KRZ159" s="77"/>
      <c r="KSA159" s="77"/>
      <c r="KSB159" s="77"/>
      <c r="KSC159" s="77"/>
      <c r="KSD159" s="77"/>
      <c r="KSE159" s="77"/>
      <c r="KSF159" s="77"/>
      <c r="KSG159" s="77" t="s">
        <v>192</v>
      </c>
      <c r="KSH159" s="77"/>
      <c r="KSI159" s="77"/>
      <c r="KSJ159" s="77"/>
      <c r="KSK159" s="77"/>
      <c r="KSL159" s="77"/>
      <c r="KSM159" s="77"/>
      <c r="KSN159" s="77"/>
      <c r="KSO159" s="77" t="s">
        <v>192</v>
      </c>
      <c r="KSP159" s="77"/>
      <c r="KSQ159" s="77"/>
      <c r="KSR159" s="77"/>
      <c r="KSS159" s="77"/>
      <c r="KST159" s="77"/>
      <c r="KSU159" s="77"/>
      <c r="KSV159" s="77"/>
      <c r="KSW159" s="77" t="s">
        <v>192</v>
      </c>
      <c r="KSX159" s="77"/>
      <c r="KSY159" s="77"/>
      <c r="KSZ159" s="77"/>
      <c r="KTA159" s="77"/>
      <c r="KTB159" s="77"/>
      <c r="KTC159" s="77"/>
      <c r="KTD159" s="77"/>
      <c r="KTE159" s="77" t="s">
        <v>192</v>
      </c>
      <c r="KTF159" s="77"/>
      <c r="KTG159" s="77"/>
      <c r="KTH159" s="77"/>
      <c r="KTI159" s="77"/>
      <c r="KTJ159" s="77"/>
      <c r="KTK159" s="77"/>
      <c r="KTL159" s="77"/>
      <c r="KTM159" s="77" t="s">
        <v>192</v>
      </c>
      <c r="KTN159" s="77"/>
      <c r="KTO159" s="77"/>
      <c r="KTP159" s="77"/>
      <c r="KTQ159" s="77"/>
      <c r="KTR159" s="77"/>
      <c r="KTS159" s="77"/>
      <c r="KTT159" s="77"/>
      <c r="KTU159" s="77" t="s">
        <v>192</v>
      </c>
      <c r="KTV159" s="77"/>
      <c r="KTW159" s="77"/>
      <c r="KTX159" s="77"/>
      <c r="KTY159" s="77"/>
      <c r="KTZ159" s="77"/>
      <c r="KUA159" s="77"/>
      <c r="KUB159" s="77"/>
      <c r="KUC159" s="77" t="s">
        <v>192</v>
      </c>
      <c r="KUD159" s="77"/>
      <c r="KUE159" s="77"/>
      <c r="KUF159" s="77"/>
      <c r="KUG159" s="77"/>
      <c r="KUH159" s="77"/>
      <c r="KUI159" s="77"/>
      <c r="KUJ159" s="77"/>
      <c r="KUK159" s="77" t="s">
        <v>192</v>
      </c>
      <c r="KUL159" s="77"/>
      <c r="KUM159" s="77"/>
      <c r="KUN159" s="77"/>
      <c r="KUO159" s="77"/>
      <c r="KUP159" s="77"/>
      <c r="KUQ159" s="77"/>
      <c r="KUR159" s="77"/>
      <c r="KUS159" s="77" t="s">
        <v>192</v>
      </c>
      <c r="KUT159" s="77"/>
      <c r="KUU159" s="77"/>
      <c r="KUV159" s="77"/>
      <c r="KUW159" s="77"/>
      <c r="KUX159" s="77"/>
      <c r="KUY159" s="77"/>
      <c r="KUZ159" s="77"/>
      <c r="KVA159" s="77" t="s">
        <v>192</v>
      </c>
      <c r="KVB159" s="77"/>
      <c r="KVC159" s="77"/>
      <c r="KVD159" s="77"/>
      <c r="KVE159" s="77"/>
      <c r="KVF159" s="77"/>
      <c r="KVG159" s="77"/>
      <c r="KVH159" s="77"/>
      <c r="KVI159" s="77" t="s">
        <v>192</v>
      </c>
      <c r="KVJ159" s="77"/>
      <c r="KVK159" s="77"/>
      <c r="KVL159" s="77"/>
      <c r="KVM159" s="77"/>
      <c r="KVN159" s="77"/>
      <c r="KVO159" s="77"/>
      <c r="KVP159" s="77"/>
      <c r="KVQ159" s="77" t="s">
        <v>192</v>
      </c>
      <c r="KVR159" s="77"/>
      <c r="KVS159" s="77"/>
      <c r="KVT159" s="77"/>
      <c r="KVU159" s="77"/>
      <c r="KVV159" s="77"/>
      <c r="KVW159" s="77"/>
      <c r="KVX159" s="77"/>
      <c r="KVY159" s="77" t="s">
        <v>192</v>
      </c>
      <c r="KVZ159" s="77"/>
      <c r="KWA159" s="77"/>
      <c r="KWB159" s="77"/>
      <c r="KWC159" s="77"/>
      <c r="KWD159" s="77"/>
      <c r="KWE159" s="77"/>
      <c r="KWF159" s="77"/>
      <c r="KWG159" s="77" t="s">
        <v>192</v>
      </c>
      <c r="KWH159" s="77"/>
      <c r="KWI159" s="77"/>
      <c r="KWJ159" s="77"/>
      <c r="KWK159" s="77"/>
      <c r="KWL159" s="77"/>
      <c r="KWM159" s="77"/>
      <c r="KWN159" s="77"/>
      <c r="KWO159" s="77" t="s">
        <v>192</v>
      </c>
      <c r="KWP159" s="77"/>
      <c r="KWQ159" s="77"/>
      <c r="KWR159" s="77"/>
      <c r="KWS159" s="77"/>
      <c r="KWT159" s="77"/>
      <c r="KWU159" s="77"/>
      <c r="KWV159" s="77"/>
      <c r="KWW159" s="77" t="s">
        <v>192</v>
      </c>
      <c r="KWX159" s="77"/>
      <c r="KWY159" s="77"/>
      <c r="KWZ159" s="77"/>
      <c r="KXA159" s="77"/>
      <c r="KXB159" s="77"/>
      <c r="KXC159" s="77"/>
      <c r="KXD159" s="77"/>
      <c r="KXE159" s="77" t="s">
        <v>192</v>
      </c>
      <c r="KXF159" s="77"/>
      <c r="KXG159" s="77"/>
      <c r="KXH159" s="77"/>
      <c r="KXI159" s="77"/>
      <c r="KXJ159" s="77"/>
      <c r="KXK159" s="77"/>
      <c r="KXL159" s="77"/>
      <c r="KXM159" s="77" t="s">
        <v>192</v>
      </c>
      <c r="KXN159" s="77"/>
      <c r="KXO159" s="77"/>
      <c r="KXP159" s="77"/>
      <c r="KXQ159" s="77"/>
      <c r="KXR159" s="77"/>
      <c r="KXS159" s="77"/>
      <c r="KXT159" s="77"/>
      <c r="KXU159" s="77" t="s">
        <v>192</v>
      </c>
      <c r="KXV159" s="77"/>
      <c r="KXW159" s="77"/>
      <c r="KXX159" s="77"/>
      <c r="KXY159" s="77"/>
      <c r="KXZ159" s="77"/>
      <c r="KYA159" s="77"/>
      <c r="KYB159" s="77"/>
      <c r="KYC159" s="77" t="s">
        <v>192</v>
      </c>
      <c r="KYD159" s="77"/>
      <c r="KYE159" s="77"/>
      <c r="KYF159" s="77"/>
      <c r="KYG159" s="77"/>
      <c r="KYH159" s="77"/>
      <c r="KYI159" s="77"/>
      <c r="KYJ159" s="77"/>
      <c r="KYK159" s="77" t="s">
        <v>192</v>
      </c>
      <c r="KYL159" s="77"/>
      <c r="KYM159" s="77"/>
      <c r="KYN159" s="77"/>
      <c r="KYO159" s="77"/>
      <c r="KYP159" s="77"/>
      <c r="KYQ159" s="77"/>
      <c r="KYR159" s="77"/>
      <c r="KYS159" s="77" t="s">
        <v>192</v>
      </c>
      <c r="KYT159" s="77"/>
      <c r="KYU159" s="77"/>
      <c r="KYV159" s="77"/>
      <c r="KYW159" s="77"/>
      <c r="KYX159" s="77"/>
      <c r="KYY159" s="77"/>
      <c r="KYZ159" s="77"/>
      <c r="KZA159" s="77" t="s">
        <v>192</v>
      </c>
      <c r="KZB159" s="77"/>
      <c r="KZC159" s="77"/>
      <c r="KZD159" s="77"/>
      <c r="KZE159" s="77"/>
      <c r="KZF159" s="77"/>
      <c r="KZG159" s="77"/>
      <c r="KZH159" s="77"/>
      <c r="KZI159" s="77" t="s">
        <v>192</v>
      </c>
      <c r="KZJ159" s="77"/>
      <c r="KZK159" s="77"/>
      <c r="KZL159" s="77"/>
      <c r="KZM159" s="77"/>
      <c r="KZN159" s="77"/>
      <c r="KZO159" s="77"/>
      <c r="KZP159" s="77"/>
      <c r="KZQ159" s="77" t="s">
        <v>192</v>
      </c>
      <c r="KZR159" s="77"/>
      <c r="KZS159" s="77"/>
      <c r="KZT159" s="77"/>
      <c r="KZU159" s="77"/>
      <c r="KZV159" s="77"/>
      <c r="KZW159" s="77"/>
      <c r="KZX159" s="77"/>
      <c r="KZY159" s="77" t="s">
        <v>192</v>
      </c>
      <c r="KZZ159" s="77"/>
      <c r="LAA159" s="77"/>
      <c r="LAB159" s="77"/>
      <c r="LAC159" s="77"/>
      <c r="LAD159" s="77"/>
      <c r="LAE159" s="77"/>
      <c r="LAF159" s="77"/>
      <c r="LAG159" s="77" t="s">
        <v>192</v>
      </c>
      <c r="LAH159" s="77"/>
      <c r="LAI159" s="77"/>
      <c r="LAJ159" s="77"/>
      <c r="LAK159" s="77"/>
      <c r="LAL159" s="77"/>
      <c r="LAM159" s="77"/>
      <c r="LAN159" s="77"/>
      <c r="LAO159" s="77" t="s">
        <v>192</v>
      </c>
      <c r="LAP159" s="77"/>
      <c r="LAQ159" s="77"/>
      <c r="LAR159" s="77"/>
      <c r="LAS159" s="77"/>
      <c r="LAT159" s="77"/>
      <c r="LAU159" s="77"/>
      <c r="LAV159" s="77"/>
      <c r="LAW159" s="77" t="s">
        <v>192</v>
      </c>
      <c r="LAX159" s="77"/>
      <c r="LAY159" s="77"/>
      <c r="LAZ159" s="77"/>
      <c r="LBA159" s="77"/>
      <c r="LBB159" s="77"/>
      <c r="LBC159" s="77"/>
      <c r="LBD159" s="77"/>
      <c r="LBE159" s="77" t="s">
        <v>192</v>
      </c>
      <c r="LBF159" s="77"/>
      <c r="LBG159" s="77"/>
      <c r="LBH159" s="77"/>
      <c r="LBI159" s="77"/>
      <c r="LBJ159" s="77"/>
      <c r="LBK159" s="77"/>
      <c r="LBL159" s="77"/>
      <c r="LBM159" s="77" t="s">
        <v>192</v>
      </c>
      <c r="LBN159" s="77"/>
      <c r="LBO159" s="77"/>
      <c r="LBP159" s="77"/>
      <c r="LBQ159" s="77"/>
      <c r="LBR159" s="77"/>
      <c r="LBS159" s="77"/>
      <c r="LBT159" s="77"/>
      <c r="LBU159" s="77" t="s">
        <v>192</v>
      </c>
      <c r="LBV159" s="77"/>
      <c r="LBW159" s="77"/>
      <c r="LBX159" s="77"/>
      <c r="LBY159" s="77"/>
      <c r="LBZ159" s="77"/>
      <c r="LCA159" s="77"/>
      <c r="LCB159" s="77"/>
      <c r="LCC159" s="77" t="s">
        <v>192</v>
      </c>
      <c r="LCD159" s="77"/>
      <c r="LCE159" s="77"/>
      <c r="LCF159" s="77"/>
      <c r="LCG159" s="77"/>
      <c r="LCH159" s="77"/>
      <c r="LCI159" s="77"/>
      <c r="LCJ159" s="77"/>
      <c r="LCK159" s="77" t="s">
        <v>192</v>
      </c>
      <c r="LCL159" s="77"/>
      <c r="LCM159" s="77"/>
      <c r="LCN159" s="77"/>
      <c r="LCO159" s="77"/>
      <c r="LCP159" s="77"/>
      <c r="LCQ159" s="77"/>
      <c r="LCR159" s="77"/>
      <c r="LCS159" s="77" t="s">
        <v>192</v>
      </c>
      <c r="LCT159" s="77"/>
      <c r="LCU159" s="77"/>
      <c r="LCV159" s="77"/>
      <c r="LCW159" s="77"/>
      <c r="LCX159" s="77"/>
      <c r="LCY159" s="77"/>
      <c r="LCZ159" s="77"/>
      <c r="LDA159" s="77" t="s">
        <v>192</v>
      </c>
      <c r="LDB159" s="77"/>
      <c r="LDC159" s="77"/>
      <c r="LDD159" s="77"/>
      <c r="LDE159" s="77"/>
      <c r="LDF159" s="77"/>
      <c r="LDG159" s="77"/>
      <c r="LDH159" s="77"/>
      <c r="LDI159" s="77" t="s">
        <v>192</v>
      </c>
      <c r="LDJ159" s="77"/>
      <c r="LDK159" s="77"/>
      <c r="LDL159" s="77"/>
      <c r="LDM159" s="77"/>
      <c r="LDN159" s="77"/>
      <c r="LDO159" s="77"/>
      <c r="LDP159" s="77"/>
      <c r="LDQ159" s="77" t="s">
        <v>192</v>
      </c>
      <c r="LDR159" s="77"/>
      <c r="LDS159" s="77"/>
      <c r="LDT159" s="77"/>
      <c r="LDU159" s="77"/>
      <c r="LDV159" s="77"/>
      <c r="LDW159" s="77"/>
      <c r="LDX159" s="77"/>
      <c r="LDY159" s="77" t="s">
        <v>192</v>
      </c>
      <c r="LDZ159" s="77"/>
      <c r="LEA159" s="77"/>
      <c r="LEB159" s="77"/>
      <c r="LEC159" s="77"/>
      <c r="LED159" s="77"/>
      <c r="LEE159" s="77"/>
      <c r="LEF159" s="77"/>
      <c r="LEG159" s="77" t="s">
        <v>192</v>
      </c>
      <c r="LEH159" s="77"/>
      <c r="LEI159" s="77"/>
      <c r="LEJ159" s="77"/>
      <c r="LEK159" s="77"/>
      <c r="LEL159" s="77"/>
      <c r="LEM159" s="77"/>
      <c r="LEN159" s="77"/>
      <c r="LEO159" s="77" t="s">
        <v>192</v>
      </c>
      <c r="LEP159" s="77"/>
      <c r="LEQ159" s="77"/>
      <c r="LER159" s="77"/>
      <c r="LES159" s="77"/>
      <c r="LET159" s="77"/>
      <c r="LEU159" s="77"/>
      <c r="LEV159" s="77"/>
      <c r="LEW159" s="77" t="s">
        <v>192</v>
      </c>
      <c r="LEX159" s="77"/>
      <c r="LEY159" s="77"/>
      <c r="LEZ159" s="77"/>
      <c r="LFA159" s="77"/>
      <c r="LFB159" s="77"/>
      <c r="LFC159" s="77"/>
      <c r="LFD159" s="77"/>
      <c r="LFE159" s="77" t="s">
        <v>192</v>
      </c>
      <c r="LFF159" s="77"/>
      <c r="LFG159" s="77"/>
      <c r="LFH159" s="77"/>
      <c r="LFI159" s="77"/>
      <c r="LFJ159" s="77"/>
      <c r="LFK159" s="77"/>
      <c r="LFL159" s="77"/>
      <c r="LFM159" s="77" t="s">
        <v>192</v>
      </c>
      <c r="LFN159" s="77"/>
      <c r="LFO159" s="77"/>
      <c r="LFP159" s="77"/>
      <c r="LFQ159" s="77"/>
      <c r="LFR159" s="77"/>
      <c r="LFS159" s="77"/>
      <c r="LFT159" s="77"/>
      <c r="LFU159" s="77" t="s">
        <v>192</v>
      </c>
      <c r="LFV159" s="77"/>
      <c r="LFW159" s="77"/>
      <c r="LFX159" s="77"/>
      <c r="LFY159" s="77"/>
      <c r="LFZ159" s="77"/>
      <c r="LGA159" s="77"/>
      <c r="LGB159" s="77"/>
      <c r="LGC159" s="77" t="s">
        <v>192</v>
      </c>
      <c r="LGD159" s="77"/>
      <c r="LGE159" s="77"/>
      <c r="LGF159" s="77"/>
      <c r="LGG159" s="77"/>
      <c r="LGH159" s="77"/>
      <c r="LGI159" s="77"/>
      <c r="LGJ159" s="77"/>
      <c r="LGK159" s="77" t="s">
        <v>192</v>
      </c>
      <c r="LGL159" s="77"/>
      <c r="LGM159" s="77"/>
      <c r="LGN159" s="77"/>
      <c r="LGO159" s="77"/>
      <c r="LGP159" s="77"/>
      <c r="LGQ159" s="77"/>
      <c r="LGR159" s="77"/>
      <c r="LGS159" s="77" t="s">
        <v>192</v>
      </c>
      <c r="LGT159" s="77"/>
      <c r="LGU159" s="77"/>
      <c r="LGV159" s="77"/>
      <c r="LGW159" s="77"/>
      <c r="LGX159" s="77"/>
      <c r="LGY159" s="77"/>
      <c r="LGZ159" s="77"/>
      <c r="LHA159" s="77" t="s">
        <v>192</v>
      </c>
      <c r="LHB159" s="77"/>
      <c r="LHC159" s="77"/>
      <c r="LHD159" s="77"/>
      <c r="LHE159" s="77"/>
      <c r="LHF159" s="77"/>
      <c r="LHG159" s="77"/>
      <c r="LHH159" s="77"/>
      <c r="LHI159" s="77" t="s">
        <v>192</v>
      </c>
      <c r="LHJ159" s="77"/>
      <c r="LHK159" s="77"/>
      <c r="LHL159" s="77"/>
      <c r="LHM159" s="77"/>
      <c r="LHN159" s="77"/>
      <c r="LHO159" s="77"/>
      <c r="LHP159" s="77"/>
      <c r="LHQ159" s="77" t="s">
        <v>192</v>
      </c>
      <c r="LHR159" s="77"/>
      <c r="LHS159" s="77"/>
      <c r="LHT159" s="77"/>
      <c r="LHU159" s="77"/>
      <c r="LHV159" s="77"/>
      <c r="LHW159" s="77"/>
      <c r="LHX159" s="77"/>
      <c r="LHY159" s="77" t="s">
        <v>192</v>
      </c>
      <c r="LHZ159" s="77"/>
      <c r="LIA159" s="77"/>
      <c r="LIB159" s="77"/>
      <c r="LIC159" s="77"/>
      <c r="LID159" s="77"/>
      <c r="LIE159" s="77"/>
      <c r="LIF159" s="77"/>
      <c r="LIG159" s="77" t="s">
        <v>192</v>
      </c>
      <c r="LIH159" s="77"/>
      <c r="LII159" s="77"/>
      <c r="LIJ159" s="77"/>
      <c r="LIK159" s="77"/>
      <c r="LIL159" s="77"/>
      <c r="LIM159" s="77"/>
      <c r="LIN159" s="77"/>
      <c r="LIO159" s="77" t="s">
        <v>192</v>
      </c>
      <c r="LIP159" s="77"/>
      <c r="LIQ159" s="77"/>
      <c r="LIR159" s="77"/>
      <c r="LIS159" s="77"/>
      <c r="LIT159" s="77"/>
      <c r="LIU159" s="77"/>
      <c r="LIV159" s="77"/>
      <c r="LIW159" s="77" t="s">
        <v>192</v>
      </c>
      <c r="LIX159" s="77"/>
      <c r="LIY159" s="77"/>
      <c r="LIZ159" s="77"/>
      <c r="LJA159" s="77"/>
      <c r="LJB159" s="77"/>
      <c r="LJC159" s="77"/>
      <c r="LJD159" s="77"/>
      <c r="LJE159" s="77" t="s">
        <v>192</v>
      </c>
      <c r="LJF159" s="77"/>
      <c r="LJG159" s="77"/>
      <c r="LJH159" s="77"/>
      <c r="LJI159" s="77"/>
      <c r="LJJ159" s="77"/>
      <c r="LJK159" s="77"/>
      <c r="LJL159" s="77"/>
      <c r="LJM159" s="77" t="s">
        <v>192</v>
      </c>
      <c r="LJN159" s="77"/>
      <c r="LJO159" s="77"/>
      <c r="LJP159" s="77"/>
      <c r="LJQ159" s="77"/>
      <c r="LJR159" s="77"/>
      <c r="LJS159" s="77"/>
      <c r="LJT159" s="77"/>
      <c r="LJU159" s="77" t="s">
        <v>192</v>
      </c>
      <c r="LJV159" s="77"/>
      <c r="LJW159" s="77"/>
      <c r="LJX159" s="77"/>
      <c r="LJY159" s="77"/>
      <c r="LJZ159" s="77"/>
      <c r="LKA159" s="77"/>
      <c r="LKB159" s="77"/>
      <c r="LKC159" s="77" t="s">
        <v>192</v>
      </c>
      <c r="LKD159" s="77"/>
      <c r="LKE159" s="77"/>
      <c r="LKF159" s="77"/>
      <c r="LKG159" s="77"/>
      <c r="LKH159" s="77"/>
      <c r="LKI159" s="77"/>
      <c r="LKJ159" s="77"/>
      <c r="LKK159" s="77" t="s">
        <v>192</v>
      </c>
      <c r="LKL159" s="77"/>
      <c r="LKM159" s="77"/>
      <c r="LKN159" s="77"/>
      <c r="LKO159" s="77"/>
      <c r="LKP159" s="77"/>
      <c r="LKQ159" s="77"/>
      <c r="LKR159" s="77"/>
      <c r="LKS159" s="77" t="s">
        <v>192</v>
      </c>
      <c r="LKT159" s="77"/>
      <c r="LKU159" s="77"/>
      <c r="LKV159" s="77"/>
      <c r="LKW159" s="77"/>
      <c r="LKX159" s="77"/>
      <c r="LKY159" s="77"/>
      <c r="LKZ159" s="77"/>
      <c r="LLA159" s="77" t="s">
        <v>192</v>
      </c>
      <c r="LLB159" s="77"/>
      <c r="LLC159" s="77"/>
      <c r="LLD159" s="77"/>
      <c r="LLE159" s="77"/>
      <c r="LLF159" s="77"/>
      <c r="LLG159" s="77"/>
      <c r="LLH159" s="77"/>
      <c r="LLI159" s="77" t="s">
        <v>192</v>
      </c>
      <c r="LLJ159" s="77"/>
      <c r="LLK159" s="77"/>
      <c r="LLL159" s="77"/>
      <c r="LLM159" s="77"/>
      <c r="LLN159" s="77"/>
      <c r="LLO159" s="77"/>
      <c r="LLP159" s="77"/>
      <c r="LLQ159" s="77" t="s">
        <v>192</v>
      </c>
      <c r="LLR159" s="77"/>
      <c r="LLS159" s="77"/>
      <c r="LLT159" s="77"/>
      <c r="LLU159" s="77"/>
      <c r="LLV159" s="77"/>
      <c r="LLW159" s="77"/>
      <c r="LLX159" s="77"/>
      <c r="LLY159" s="77" t="s">
        <v>192</v>
      </c>
      <c r="LLZ159" s="77"/>
      <c r="LMA159" s="77"/>
      <c r="LMB159" s="77"/>
      <c r="LMC159" s="77"/>
      <c r="LMD159" s="77"/>
      <c r="LME159" s="77"/>
      <c r="LMF159" s="77"/>
      <c r="LMG159" s="77" t="s">
        <v>192</v>
      </c>
      <c r="LMH159" s="77"/>
      <c r="LMI159" s="77"/>
      <c r="LMJ159" s="77"/>
      <c r="LMK159" s="77"/>
      <c r="LML159" s="77"/>
      <c r="LMM159" s="77"/>
      <c r="LMN159" s="77"/>
      <c r="LMO159" s="77" t="s">
        <v>192</v>
      </c>
      <c r="LMP159" s="77"/>
      <c r="LMQ159" s="77"/>
      <c r="LMR159" s="77"/>
      <c r="LMS159" s="77"/>
      <c r="LMT159" s="77"/>
      <c r="LMU159" s="77"/>
      <c r="LMV159" s="77"/>
      <c r="LMW159" s="77" t="s">
        <v>192</v>
      </c>
      <c r="LMX159" s="77"/>
      <c r="LMY159" s="77"/>
      <c r="LMZ159" s="77"/>
      <c r="LNA159" s="77"/>
      <c r="LNB159" s="77"/>
      <c r="LNC159" s="77"/>
      <c r="LND159" s="77"/>
      <c r="LNE159" s="77" t="s">
        <v>192</v>
      </c>
      <c r="LNF159" s="77"/>
      <c r="LNG159" s="77"/>
      <c r="LNH159" s="77"/>
      <c r="LNI159" s="77"/>
      <c r="LNJ159" s="77"/>
      <c r="LNK159" s="77"/>
      <c r="LNL159" s="77"/>
      <c r="LNM159" s="77" t="s">
        <v>192</v>
      </c>
      <c r="LNN159" s="77"/>
      <c r="LNO159" s="77"/>
      <c r="LNP159" s="77"/>
      <c r="LNQ159" s="77"/>
      <c r="LNR159" s="77"/>
      <c r="LNS159" s="77"/>
      <c r="LNT159" s="77"/>
      <c r="LNU159" s="77" t="s">
        <v>192</v>
      </c>
      <c r="LNV159" s="77"/>
      <c r="LNW159" s="77"/>
      <c r="LNX159" s="77"/>
      <c r="LNY159" s="77"/>
      <c r="LNZ159" s="77"/>
      <c r="LOA159" s="77"/>
      <c r="LOB159" s="77"/>
      <c r="LOC159" s="77" t="s">
        <v>192</v>
      </c>
      <c r="LOD159" s="77"/>
      <c r="LOE159" s="77"/>
      <c r="LOF159" s="77"/>
      <c r="LOG159" s="77"/>
      <c r="LOH159" s="77"/>
      <c r="LOI159" s="77"/>
      <c r="LOJ159" s="77"/>
      <c r="LOK159" s="77" t="s">
        <v>192</v>
      </c>
      <c r="LOL159" s="77"/>
      <c r="LOM159" s="77"/>
      <c r="LON159" s="77"/>
      <c r="LOO159" s="77"/>
      <c r="LOP159" s="77"/>
      <c r="LOQ159" s="77"/>
      <c r="LOR159" s="77"/>
      <c r="LOS159" s="77" t="s">
        <v>192</v>
      </c>
      <c r="LOT159" s="77"/>
      <c r="LOU159" s="77"/>
      <c r="LOV159" s="77"/>
      <c r="LOW159" s="77"/>
      <c r="LOX159" s="77"/>
      <c r="LOY159" s="77"/>
      <c r="LOZ159" s="77"/>
      <c r="LPA159" s="77" t="s">
        <v>192</v>
      </c>
      <c r="LPB159" s="77"/>
      <c r="LPC159" s="77"/>
      <c r="LPD159" s="77"/>
      <c r="LPE159" s="77"/>
      <c r="LPF159" s="77"/>
      <c r="LPG159" s="77"/>
      <c r="LPH159" s="77"/>
      <c r="LPI159" s="77" t="s">
        <v>192</v>
      </c>
      <c r="LPJ159" s="77"/>
      <c r="LPK159" s="77"/>
      <c r="LPL159" s="77"/>
      <c r="LPM159" s="77"/>
      <c r="LPN159" s="77"/>
      <c r="LPO159" s="77"/>
      <c r="LPP159" s="77"/>
      <c r="LPQ159" s="77" t="s">
        <v>192</v>
      </c>
      <c r="LPR159" s="77"/>
      <c r="LPS159" s="77"/>
      <c r="LPT159" s="77"/>
      <c r="LPU159" s="77"/>
      <c r="LPV159" s="77"/>
      <c r="LPW159" s="77"/>
      <c r="LPX159" s="77"/>
      <c r="LPY159" s="77" t="s">
        <v>192</v>
      </c>
      <c r="LPZ159" s="77"/>
      <c r="LQA159" s="77"/>
      <c r="LQB159" s="77"/>
      <c r="LQC159" s="77"/>
      <c r="LQD159" s="77"/>
      <c r="LQE159" s="77"/>
      <c r="LQF159" s="77"/>
      <c r="LQG159" s="77" t="s">
        <v>192</v>
      </c>
      <c r="LQH159" s="77"/>
      <c r="LQI159" s="77"/>
      <c r="LQJ159" s="77"/>
      <c r="LQK159" s="77"/>
      <c r="LQL159" s="77"/>
      <c r="LQM159" s="77"/>
      <c r="LQN159" s="77"/>
      <c r="LQO159" s="77" t="s">
        <v>192</v>
      </c>
      <c r="LQP159" s="77"/>
      <c r="LQQ159" s="77"/>
      <c r="LQR159" s="77"/>
      <c r="LQS159" s="77"/>
      <c r="LQT159" s="77"/>
      <c r="LQU159" s="77"/>
      <c r="LQV159" s="77"/>
      <c r="LQW159" s="77" t="s">
        <v>192</v>
      </c>
      <c r="LQX159" s="77"/>
      <c r="LQY159" s="77"/>
      <c r="LQZ159" s="77"/>
      <c r="LRA159" s="77"/>
      <c r="LRB159" s="77"/>
      <c r="LRC159" s="77"/>
      <c r="LRD159" s="77"/>
      <c r="LRE159" s="77" t="s">
        <v>192</v>
      </c>
      <c r="LRF159" s="77"/>
      <c r="LRG159" s="77"/>
      <c r="LRH159" s="77"/>
      <c r="LRI159" s="77"/>
      <c r="LRJ159" s="77"/>
      <c r="LRK159" s="77"/>
      <c r="LRL159" s="77"/>
      <c r="LRM159" s="77" t="s">
        <v>192</v>
      </c>
      <c r="LRN159" s="77"/>
      <c r="LRO159" s="77"/>
      <c r="LRP159" s="77"/>
      <c r="LRQ159" s="77"/>
      <c r="LRR159" s="77"/>
      <c r="LRS159" s="77"/>
      <c r="LRT159" s="77"/>
      <c r="LRU159" s="77" t="s">
        <v>192</v>
      </c>
      <c r="LRV159" s="77"/>
      <c r="LRW159" s="77"/>
      <c r="LRX159" s="77"/>
      <c r="LRY159" s="77"/>
      <c r="LRZ159" s="77"/>
      <c r="LSA159" s="77"/>
      <c r="LSB159" s="77"/>
      <c r="LSC159" s="77" t="s">
        <v>192</v>
      </c>
      <c r="LSD159" s="77"/>
      <c r="LSE159" s="77"/>
      <c r="LSF159" s="77"/>
      <c r="LSG159" s="77"/>
      <c r="LSH159" s="77"/>
      <c r="LSI159" s="77"/>
      <c r="LSJ159" s="77"/>
      <c r="LSK159" s="77" t="s">
        <v>192</v>
      </c>
      <c r="LSL159" s="77"/>
      <c r="LSM159" s="77"/>
      <c r="LSN159" s="77"/>
      <c r="LSO159" s="77"/>
      <c r="LSP159" s="77"/>
      <c r="LSQ159" s="77"/>
      <c r="LSR159" s="77"/>
      <c r="LSS159" s="77" t="s">
        <v>192</v>
      </c>
      <c r="LST159" s="77"/>
      <c r="LSU159" s="77"/>
      <c r="LSV159" s="77"/>
      <c r="LSW159" s="77"/>
      <c r="LSX159" s="77"/>
      <c r="LSY159" s="77"/>
      <c r="LSZ159" s="77"/>
      <c r="LTA159" s="77" t="s">
        <v>192</v>
      </c>
      <c r="LTB159" s="77"/>
      <c r="LTC159" s="77"/>
      <c r="LTD159" s="77"/>
      <c r="LTE159" s="77"/>
      <c r="LTF159" s="77"/>
      <c r="LTG159" s="77"/>
      <c r="LTH159" s="77"/>
      <c r="LTI159" s="77" t="s">
        <v>192</v>
      </c>
      <c r="LTJ159" s="77"/>
      <c r="LTK159" s="77"/>
      <c r="LTL159" s="77"/>
      <c r="LTM159" s="77"/>
      <c r="LTN159" s="77"/>
      <c r="LTO159" s="77"/>
      <c r="LTP159" s="77"/>
      <c r="LTQ159" s="77" t="s">
        <v>192</v>
      </c>
      <c r="LTR159" s="77"/>
      <c r="LTS159" s="77"/>
      <c r="LTT159" s="77"/>
      <c r="LTU159" s="77"/>
      <c r="LTV159" s="77"/>
      <c r="LTW159" s="77"/>
      <c r="LTX159" s="77"/>
      <c r="LTY159" s="77" t="s">
        <v>192</v>
      </c>
      <c r="LTZ159" s="77"/>
      <c r="LUA159" s="77"/>
      <c r="LUB159" s="77"/>
      <c r="LUC159" s="77"/>
      <c r="LUD159" s="77"/>
      <c r="LUE159" s="77"/>
      <c r="LUF159" s="77"/>
      <c r="LUG159" s="77" t="s">
        <v>192</v>
      </c>
      <c r="LUH159" s="77"/>
      <c r="LUI159" s="77"/>
      <c r="LUJ159" s="77"/>
      <c r="LUK159" s="77"/>
      <c r="LUL159" s="77"/>
      <c r="LUM159" s="77"/>
      <c r="LUN159" s="77"/>
      <c r="LUO159" s="77" t="s">
        <v>192</v>
      </c>
      <c r="LUP159" s="77"/>
      <c r="LUQ159" s="77"/>
      <c r="LUR159" s="77"/>
      <c r="LUS159" s="77"/>
      <c r="LUT159" s="77"/>
      <c r="LUU159" s="77"/>
      <c r="LUV159" s="77"/>
      <c r="LUW159" s="77" t="s">
        <v>192</v>
      </c>
      <c r="LUX159" s="77"/>
      <c r="LUY159" s="77"/>
      <c r="LUZ159" s="77"/>
      <c r="LVA159" s="77"/>
      <c r="LVB159" s="77"/>
      <c r="LVC159" s="77"/>
      <c r="LVD159" s="77"/>
      <c r="LVE159" s="77" t="s">
        <v>192</v>
      </c>
      <c r="LVF159" s="77"/>
      <c r="LVG159" s="77"/>
      <c r="LVH159" s="77"/>
      <c r="LVI159" s="77"/>
      <c r="LVJ159" s="77"/>
      <c r="LVK159" s="77"/>
      <c r="LVL159" s="77"/>
      <c r="LVM159" s="77" t="s">
        <v>192</v>
      </c>
      <c r="LVN159" s="77"/>
      <c r="LVO159" s="77"/>
      <c r="LVP159" s="77"/>
      <c r="LVQ159" s="77"/>
      <c r="LVR159" s="77"/>
      <c r="LVS159" s="77"/>
      <c r="LVT159" s="77"/>
      <c r="LVU159" s="77" t="s">
        <v>192</v>
      </c>
      <c r="LVV159" s="77"/>
      <c r="LVW159" s="77"/>
      <c r="LVX159" s="77"/>
      <c r="LVY159" s="77"/>
      <c r="LVZ159" s="77"/>
      <c r="LWA159" s="77"/>
      <c r="LWB159" s="77"/>
      <c r="LWC159" s="77" t="s">
        <v>192</v>
      </c>
      <c r="LWD159" s="77"/>
      <c r="LWE159" s="77"/>
      <c r="LWF159" s="77"/>
      <c r="LWG159" s="77"/>
      <c r="LWH159" s="77"/>
      <c r="LWI159" s="77"/>
      <c r="LWJ159" s="77"/>
      <c r="LWK159" s="77" t="s">
        <v>192</v>
      </c>
      <c r="LWL159" s="77"/>
      <c r="LWM159" s="77"/>
      <c r="LWN159" s="77"/>
      <c r="LWO159" s="77"/>
      <c r="LWP159" s="77"/>
      <c r="LWQ159" s="77"/>
      <c r="LWR159" s="77"/>
      <c r="LWS159" s="77" t="s">
        <v>192</v>
      </c>
      <c r="LWT159" s="77"/>
      <c r="LWU159" s="77"/>
      <c r="LWV159" s="77"/>
      <c r="LWW159" s="77"/>
      <c r="LWX159" s="77"/>
      <c r="LWY159" s="77"/>
      <c r="LWZ159" s="77"/>
      <c r="LXA159" s="77" t="s">
        <v>192</v>
      </c>
      <c r="LXB159" s="77"/>
      <c r="LXC159" s="77"/>
      <c r="LXD159" s="77"/>
      <c r="LXE159" s="77"/>
      <c r="LXF159" s="77"/>
      <c r="LXG159" s="77"/>
      <c r="LXH159" s="77"/>
      <c r="LXI159" s="77" t="s">
        <v>192</v>
      </c>
      <c r="LXJ159" s="77"/>
      <c r="LXK159" s="77"/>
      <c r="LXL159" s="77"/>
      <c r="LXM159" s="77"/>
      <c r="LXN159" s="77"/>
      <c r="LXO159" s="77"/>
      <c r="LXP159" s="77"/>
      <c r="LXQ159" s="77" t="s">
        <v>192</v>
      </c>
      <c r="LXR159" s="77"/>
      <c r="LXS159" s="77"/>
      <c r="LXT159" s="77"/>
      <c r="LXU159" s="77"/>
      <c r="LXV159" s="77"/>
      <c r="LXW159" s="77"/>
      <c r="LXX159" s="77"/>
      <c r="LXY159" s="77" t="s">
        <v>192</v>
      </c>
      <c r="LXZ159" s="77"/>
      <c r="LYA159" s="77"/>
      <c r="LYB159" s="77"/>
      <c r="LYC159" s="77"/>
      <c r="LYD159" s="77"/>
      <c r="LYE159" s="77"/>
      <c r="LYF159" s="77"/>
      <c r="LYG159" s="77" t="s">
        <v>192</v>
      </c>
      <c r="LYH159" s="77"/>
      <c r="LYI159" s="77"/>
      <c r="LYJ159" s="77"/>
      <c r="LYK159" s="77"/>
      <c r="LYL159" s="77"/>
      <c r="LYM159" s="77"/>
      <c r="LYN159" s="77"/>
      <c r="LYO159" s="77" t="s">
        <v>192</v>
      </c>
      <c r="LYP159" s="77"/>
      <c r="LYQ159" s="77"/>
      <c r="LYR159" s="77"/>
      <c r="LYS159" s="77"/>
      <c r="LYT159" s="77"/>
      <c r="LYU159" s="77"/>
      <c r="LYV159" s="77"/>
      <c r="LYW159" s="77" t="s">
        <v>192</v>
      </c>
      <c r="LYX159" s="77"/>
      <c r="LYY159" s="77"/>
      <c r="LYZ159" s="77"/>
      <c r="LZA159" s="77"/>
      <c r="LZB159" s="77"/>
      <c r="LZC159" s="77"/>
      <c r="LZD159" s="77"/>
      <c r="LZE159" s="77" t="s">
        <v>192</v>
      </c>
      <c r="LZF159" s="77"/>
      <c r="LZG159" s="77"/>
      <c r="LZH159" s="77"/>
      <c r="LZI159" s="77"/>
      <c r="LZJ159" s="77"/>
      <c r="LZK159" s="77"/>
      <c r="LZL159" s="77"/>
      <c r="LZM159" s="77" t="s">
        <v>192</v>
      </c>
      <c r="LZN159" s="77"/>
      <c r="LZO159" s="77"/>
      <c r="LZP159" s="77"/>
      <c r="LZQ159" s="77"/>
      <c r="LZR159" s="77"/>
      <c r="LZS159" s="77"/>
      <c r="LZT159" s="77"/>
      <c r="LZU159" s="77" t="s">
        <v>192</v>
      </c>
      <c r="LZV159" s="77"/>
      <c r="LZW159" s="77"/>
      <c r="LZX159" s="77"/>
      <c r="LZY159" s="77"/>
      <c r="LZZ159" s="77"/>
      <c r="MAA159" s="77"/>
      <c r="MAB159" s="77"/>
      <c r="MAC159" s="77" t="s">
        <v>192</v>
      </c>
      <c r="MAD159" s="77"/>
      <c r="MAE159" s="77"/>
      <c r="MAF159" s="77"/>
      <c r="MAG159" s="77"/>
      <c r="MAH159" s="77"/>
      <c r="MAI159" s="77"/>
      <c r="MAJ159" s="77"/>
      <c r="MAK159" s="77" t="s">
        <v>192</v>
      </c>
      <c r="MAL159" s="77"/>
      <c r="MAM159" s="77"/>
      <c r="MAN159" s="77"/>
      <c r="MAO159" s="77"/>
      <c r="MAP159" s="77"/>
      <c r="MAQ159" s="77"/>
      <c r="MAR159" s="77"/>
      <c r="MAS159" s="77" t="s">
        <v>192</v>
      </c>
      <c r="MAT159" s="77"/>
      <c r="MAU159" s="77"/>
      <c r="MAV159" s="77"/>
      <c r="MAW159" s="77"/>
      <c r="MAX159" s="77"/>
      <c r="MAY159" s="77"/>
      <c r="MAZ159" s="77"/>
      <c r="MBA159" s="77" t="s">
        <v>192</v>
      </c>
      <c r="MBB159" s="77"/>
      <c r="MBC159" s="77"/>
      <c r="MBD159" s="77"/>
      <c r="MBE159" s="77"/>
      <c r="MBF159" s="77"/>
      <c r="MBG159" s="77"/>
      <c r="MBH159" s="77"/>
      <c r="MBI159" s="77" t="s">
        <v>192</v>
      </c>
      <c r="MBJ159" s="77"/>
      <c r="MBK159" s="77"/>
      <c r="MBL159" s="77"/>
      <c r="MBM159" s="77"/>
      <c r="MBN159" s="77"/>
      <c r="MBO159" s="77"/>
      <c r="MBP159" s="77"/>
      <c r="MBQ159" s="77" t="s">
        <v>192</v>
      </c>
      <c r="MBR159" s="77"/>
      <c r="MBS159" s="77"/>
      <c r="MBT159" s="77"/>
      <c r="MBU159" s="77"/>
      <c r="MBV159" s="77"/>
      <c r="MBW159" s="77"/>
      <c r="MBX159" s="77"/>
      <c r="MBY159" s="77" t="s">
        <v>192</v>
      </c>
      <c r="MBZ159" s="77"/>
      <c r="MCA159" s="77"/>
      <c r="MCB159" s="77"/>
      <c r="MCC159" s="77"/>
      <c r="MCD159" s="77"/>
      <c r="MCE159" s="77"/>
      <c r="MCF159" s="77"/>
      <c r="MCG159" s="77" t="s">
        <v>192</v>
      </c>
      <c r="MCH159" s="77"/>
      <c r="MCI159" s="77"/>
      <c r="MCJ159" s="77"/>
      <c r="MCK159" s="77"/>
      <c r="MCL159" s="77"/>
      <c r="MCM159" s="77"/>
      <c r="MCN159" s="77"/>
      <c r="MCO159" s="77" t="s">
        <v>192</v>
      </c>
      <c r="MCP159" s="77"/>
      <c r="MCQ159" s="77"/>
      <c r="MCR159" s="77"/>
      <c r="MCS159" s="77"/>
      <c r="MCT159" s="77"/>
      <c r="MCU159" s="77"/>
      <c r="MCV159" s="77"/>
      <c r="MCW159" s="77" t="s">
        <v>192</v>
      </c>
      <c r="MCX159" s="77"/>
      <c r="MCY159" s="77"/>
      <c r="MCZ159" s="77"/>
      <c r="MDA159" s="77"/>
      <c r="MDB159" s="77"/>
      <c r="MDC159" s="77"/>
      <c r="MDD159" s="77"/>
      <c r="MDE159" s="77" t="s">
        <v>192</v>
      </c>
      <c r="MDF159" s="77"/>
      <c r="MDG159" s="77"/>
      <c r="MDH159" s="77"/>
      <c r="MDI159" s="77"/>
      <c r="MDJ159" s="77"/>
      <c r="MDK159" s="77"/>
      <c r="MDL159" s="77"/>
      <c r="MDM159" s="77" t="s">
        <v>192</v>
      </c>
      <c r="MDN159" s="77"/>
      <c r="MDO159" s="77"/>
      <c r="MDP159" s="77"/>
      <c r="MDQ159" s="77"/>
      <c r="MDR159" s="77"/>
      <c r="MDS159" s="77"/>
      <c r="MDT159" s="77"/>
      <c r="MDU159" s="77" t="s">
        <v>192</v>
      </c>
      <c r="MDV159" s="77"/>
      <c r="MDW159" s="77"/>
      <c r="MDX159" s="77"/>
      <c r="MDY159" s="77"/>
      <c r="MDZ159" s="77"/>
      <c r="MEA159" s="77"/>
      <c r="MEB159" s="77"/>
      <c r="MEC159" s="77" t="s">
        <v>192</v>
      </c>
      <c r="MED159" s="77"/>
      <c r="MEE159" s="77"/>
      <c r="MEF159" s="77"/>
      <c r="MEG159" s="77"/>
      <c r="MEH159" s="77"/>
      <c r="MEI159" s="77"/>
      <c r="MEJ159" s="77"/>
      <c r="MEK159" s="77" t="s">
        <v>192</v>
      </c>
      <c r="MEL159" s="77"/>
      <c r="MEM159" s="77"/>
      <c r="MEN159" s="77"/>
      <c r="MEO159" s="77"/>
      <c r="MEP159" s="77"/>
      <c r="MEQ159" s="77"/>
      <c r="MER159" s="77"/>
      <c r="MES159" s="77" t="s">
        <v>192</v>
      </c>
      <c r="MET159" s="77"/>
      <c r="MEU159" s="77"/>
      <c r="MEV159" s="77"/>
      <c r="MEW159" s="77"/>
      <c r="MEX159" s="77"/>
      <c r="MEY159" s="77"/>
      <c r="MEZ159" s="77"/>
      <c r="MFA159" s="77" t="s">
        <v>192</v>
      </c>
      <c r="MFB159" s="77"/>
      <c r="MFC159" s="77"/>
      <c r="MFD159" s="77"/>
      <c r="MFE159" s="77"/>
      <c r="MFF159" s="77"/>
      <c r="MFG159" s="77"/>
      <c r="MFH159" s="77"/>
      <c r="MFI159" s="77" t="s">
        <v>192</v>
      </c>
      <c r="MFJ159" s="77"/>
      <c r="MFK159" s="77"/>
      <c r="MFL159" s="77"/>
      <c r="MFM159" s="77"/>
      <c r="MFN159" s="77"/>
      <c r="MFO159" s="77"/>
      <c r="MFP159" s="77"/>
      <c r="MFQ159" s="77" t="s">
        <v>192</v>
      </c>
      <c r="MFR159" s="77"/>
      <c r="MFS159" s="77"/>
      <c r="MFT159" s="77"/>
      <c r="MFU159" s="77"/>
      <c r="MFV159" s="77"/>
      <c r="MFW159" s="77"/>
      <c r="MFX159" s="77"/>
      <c r="MFY159" s="77" t="s">
        <v>192</v>
      </c>
      <c r="MFZ159" s="77"/>
      <c r="MGA159" s="77"/>
      <c r="MGB159" s="77"/>
      <c r="MGC159" s="77"/>
      <c r="MGD159" s="77"/>
      <c r="MGE159" s="77"/>
      <c r="MGF159" s="77"/>
      <c r="MGG159" s="77" t="s">
        <v>192</v>
      </c>
      <c r="MGH159" s="77"/>
      <c r="MGI159" s="77"/>
      <c r="MGJ159" s="77"/>
      <c r="MGK159" s="77"/>
      <c r="MGL159" s="77"/>
      <c r="MGM159" s="77"/>
      <c r="MGN159" s="77"/>
      <c r="MGO159" s="77" t="s">
        <v>192</v>
      </c>
      <c r="MGP159" s="77"/>
      <c r="MGQ159" s="77"/>
      <c r="MGR159" s="77"/>
      <c r="MGS159" s="77"/>
      <c r="MGT159" s="77"/>
      <c r="MGU159" s="77"/>
      <c r="MGV159" s="77"/>
      <c r="MGW159" s="77" t="s">
        <v>192</v>
      </c>
      <c r="MGX159" s="77"/>
      <c r="MGY159" s="77"/>
      <c r="MGZ159" s="77"/>
      <c r="MHA159" s="77"/>
      <c r="MHB159" s="77"/>
      <c r="MHC159" s="77"/>
      <c r="MHD159" s="77"/>
      <c r="MHE159" s="77" t="s">
        <v>192</v>
      </c>
      <c r="MHF159" s="77"/>
      <c r="MHG159" s="77"/>
      <c r="MHH159" s="77"/>
      <c r="MHI159" s="77"/>
      <c r="MHJ159" s="77"/>
      <c r="MHK159" s="77"/>
      <c r="MHL159" s="77"/>
      <c r="MHM159" s="77" t="s">
        <v>192</v>
      </c>
      <c r="MHN159" s="77"/>
      <c r="MHO159" s="77"/>
      <c r="MHP159" s="77"/>
      <c r="MHQ159" s="77"/>
      <c r="MHR159" s="77"/>
      <c r="MHS159" s="77"/>
      <c r="MHT159" s="77"/>
      <c r="MHU159" s="77" t="s">
        <v>192</v>
      </c>
      <c r="MHV159" s="77"/>
      <c r="MHW159" s="77"/>
      <c r="MHX159" s="77"/>
      <c r="MHY159" s="77"/>
      <c r="MHZ159" s="77"/>
      <c r="MIA159" s="77"/>
      <c r="MIB159" s="77"/>
      <c r="MIC159" s="77" t="s">
        <v>192</v>
      </c>
      <c r="MID159" s="77"/>
      <c r="MIE159" s="77"/>
      <c r="MIF159" s="77"/>
      <c r="MIG159" s="77"/>
      <c r="MIH159" s="77"/>
      <c r="MII159" s="77"/>
      <c r="MIJ159" s="77"/>
      <c r="MIK159" s="77" t="s">
        <v>192</v>
      </c>
      <c r="MIL159" s="77"/>
      <c r="MIM159" s="77"/>
      <c r="MIN159" s="77"/>
      <c r="MIO159" s="77"/>
      <c r="MIP159" s="77"/>
      <c r="MIQ159" s="77"/>
      <c r="MIR159" s="77"/>
      <c r="MIS159" s="77" t="s">
        <v>192</v>
      </c>
      <c r="MIT159" s="77"/>
      <c r="MIU159" s="77"/>
      <c r="MIV159" s="77"/>
      <c r="MIW159" s="77"/>
      <c r="MIX159" s="77"/>
      <c r="MIY159" s="77"/>
      <c r="MIZ159" s="77"/>
      <c r="MJA159" s="77" t="s">
        <v>192</v>
      </c>
      <c r="MJB159" s="77"/>
      <c r="MJC159" s="77"/>
      <c r="MJD159" s="77"/>
      <c r="MJE159" s="77"/>
      <c r="MJF159" s="77"/>
      <c r="MJG159" s="77"/>
      <c r="MJH159" s="77"/>
      <c r="MJI159" s="77" t="s">
        <v>192</v>
      </c>
      <c r="MJJ159" s="77"/>
      <c r="MJK159" s="77"/>
      <c r="MJL159" s="77"/>
      <c r="MJM159" s="77"/>
      <c r="MJN159" s="77"/>
      <c r="MJO159" s="77"/>
      <c r="MJP159" s="77"/>
      <c r="MJQ159" s="77" t="s">
        <v>192</v>
      </c>
      <c r="MJR159" s="77"/>
      <c r="MJS159" s="77"/>
      <c r="MJT159" s="77"/>
      <c r="MJU159" s="77"/>
      <c r="MJV159" s="77"/>
      <c r="MJW159" s="77"/>
      <c r="MJX159" s="77"/>
      <c r="MJY159" s="77" t="s">
        <v>192</v>
      </c>
      <c r="MJZ159" s="77"/>
      <c r="MKA159" s="77"/>
      <c r="MKB159" s="77"/>
      <c r="MKC159" s="77"/>
      <c r="MKD159" s="77"/>
      <c r="MKE159" s="77"/>
      <c r="MKF159" s="77"/>
      <c r="MKG159" s="77" t="s">
        <v>192</v>
      </c>
      <c r="MKH159" s="77"/>
      <c r="MKI159" s="77"/>
      <c r="MKJ159" s="77"/>
      <c r="MKK159" s="77"/>
      <c r="MKL159" s="77"/>
      <c r="MKM159" s="77"/>
      <c r="MKN159" s="77"/>
      <c r="MKO159" s="77" t="s">
        <v>192</v>
      </c>
      <c r="MKP159" s="77"/>
      <c r="MKQ159" s="77"/>
      <c r="MKR159" s="77"/>
      <c r="MKS159" s="77"/>
      <c r="MKT159" s="77"/>
      <c r="MKU159" s="77"/>
      <c r="MKV159" s="77"/>
      <c r="MKW159" s="77" t="s">
        <v>192</v>
      </c>
      <c r="MKX159" s="77"/>
      <c r="MKY159" s="77"/>
      <c r="MKZ159" s="77"/>
      <c r="MLA159" s="77"/>
      <c r="MLB159" s="77"/>
      <c r="MLC159" s="77"/>
      <c r="MLD159" s="77"/>
      <c r="MLE159" s="77" t="s">
        <v>192</v>
      </c>
      <c r="MLF159" s="77"/>
      <c r="MLG159" s="77"/>
      <c r="MLH159" s="77"/>
      <c r="MLI159" s="77"/>
      <c r="MLJ159" s="77"/>
      <c r="MLK159" s="77"/>
      <c r="MLL159" s="77"/>
      <c r="MLM159" s="77" t="s">
        <v>192</v>
      </c>
      <c r="MLN159" s="77"/>
      <c r="MLO159" s="77"/>
      <c r="MLP159" s="77"/>
      <c r="MLQ159" s="77"/>
      <c r="MLR159" s="77"/>
      <c r="MLS159" s="77"/>
      <c r="MLT159" s="77"/>
      <c r="MLU159" s="77" t="s">
        <v>192</v>
      </c>
      <c r="MLV159" s="77"/>
      <c r="MLW159" s="77"/>
      <c r="MLX159" s="77"/>
      <c r="MLY159" s="77"/>
      <c r="MLZ159" s="77"/>
      <c r="MMA159" s="77"/>
      <c r="MMB159" s="77"/>
      <c r="MMC159" s="77" t="s">
        <v>192</v>
      </c>
      <c r="MMD159" s="77"/>
      <c r="MME159" s="77"/>
      <c r="MMF159" s="77"/>
      <c r="MMG159" s="77"/>
      <c r="MMH159" s="77"/>
      <c r="MMI159" s="77"/>
      <c r="MMJ159" s="77"/>
      <c r="MMK159" s="77" t="s">
        <v>192</v>
      </c>
      <c r="MML159" s="77"/>
      <c r="MMM159" s="77"/>
      <c r="MMN159" s="77"/>
      <c r="MMO159" s="77"/>
      <c r="MMP159" s="77"/>
      <c r="MMQ159" s="77"/>
      <c r="MMR159" s="77"/>
      <c r="MMS159" s="77" t="s">
        <v>192</v>
      </c>
      <c r="MMT159" s="77"/>
      <c r="MMU159" s="77"/>
      <c r="MMV159" s="77"/>
      <c r="MMW159" s="77"/>
      <c r="MMX159" s="77"/>
      <c r="MMY159" s="77"/>
      <c r="MMZ159" s="77"/>
      <c r="MNA159" s="77" t="s">
        <v>192</v>
      </c>
      <c r="MNB159" s="77"/>
      <c r="MNC159" s="77"/>
      <c r="MND159" s="77"/>
      <c r="MNE159" s="77"/>
      <c r="MNF159" s="77"/>
      <c r="MNG159" s="77"/>
      <c r="MNH159" s="77"/>
      <c r="MNI159" s="77" t="s">
        <v>192</v>
      </c>
      <c r="MNJ159" s="77"/>
      <c r="MNK159" s="77"/>
      <c r="MNL159" s="77"/>
      <c r="MNM159" s="77"/>
      <c r="MNN159" s="77"/>
      <c r="MNO159" s="77"/>
      <c r="MNP159" s="77"/>
      <c r="MNQ159" s="77" t="s">
        <v>192</v>
      </c>
      <c r="MNR159" s="77"/>
      <c r="MNS159" s="77"/>
      <c r="MNT159" s="77"/>
      <c r="MNU159" s="77"/>
      <c r="MNV159" s="77"/>
      <c r="MNW159" s="77"/>
      <c r="MNX159" s="77"/>
      <c r="MNY159" s="77" t="s">
        <v>192</v>
      </c>
      <c r="MNZ159" s="77"/>
      <c r="MOA159" s="77"/>
      <c r="MOB159" s="77"/>
      <c r="MOC159" s="77"/>
      <c r="MOD159" s="77"/>
      <c r="MOE159" s="77"/>
      <c r="MOF159" s="77"/>
      <c r="MOG159" s="77" t="s">
        <v>192</v>
      </c>
      <c r="MOH159" s="77"/>
      <c r="MOI159" s="77"/>
      <c r="MOJ159" s="77"/>
      <c r="MOK159" s="77"/>
      <c r="MOL159" s="77"/>
      <c r="MOM159" s="77"/>
      <c r="MON159" s="77"/>
      <c r="MOO159" s="77" t="s">
        <v>192</v>
      </c>
      <c r="MOP159" s="77"/>
      <c r="MOQ159" s="77"/>
      <c r="MOR159" s="77"/>
      <c r="MOS159" s="77"/>
      <c r="MOT159" s="77"/>
      <c r="MOU159" s="77"/>
      <c r="MOV159" s="77"/>
      <c r="MOW159" s="77" t="s">
        <v>192</v>
      </c>
      <c r="MOX159" s="77"/>
      <c r="MOY159" s="77"/>
      <c r="MOZ159" s="77"/>
      <c r="MPA159" s="77"/>
      <c r="MPB159" s="77"/>
      <c r="MPC159" s="77"/>
      <c r="MPD159" s="77"/>
      <c r="MPE159" s="77" t="s">
        <v>192</v>
      </c>
      <c r="MPF159" s="77"/>
      <c r="MPG159" s="77"/>
      <c r="MPH159" s="77"/>
      <c r="MPI159" s="77"/>
      <c r="MPJ159" s="77"/>
      <c r="MPK159" s="77"/>
      <c r="MPL159" s="77"/>
      <c r="MPM159" s="77" t="s">
        <v>192</v>
      </c>
      <c r="MPN159" s="77"/>
      <c r="MPO159" s="77"/>
      <c r="MPP159" s="77"/>
      <c r="MPQ159" s="77"/>
      <c r="MPR159" s="77"/>
      <c r="MPS159" s="77"/>
      <c r="MPT159" s="77"/>
      <c r="MPU159" s="77" t="s">
        <v>192</v>
      </c>
      <c r="MPV159" s="77"/>
      <c r="MPW159" s="77"/>
      <c r="MPX159" s="77"/>
      <c r="MPY159" s="77"/>
      <c r="MPZ159" s="77"/>
      <c r="MQA159" s="77"/>
      <c r="MQB159" s="77"/>
      <c r="MQC159" s="77" t="s">
        <v>192</v>
      </c>
      <c r="MQD159" s="77"/>
      <c r="MQE159" s="77"/>
      <c r="MQF159" s="77"/>
      <c r="MQG159" s="77"/>
      <c r="MQH159" s="77"/>
      <c r="MQI159" s="77"/>
      <c r="MQJ159" s="77"/>
      <c r="MQK159" s="77" t="s">
        <v>192</v>
      </c>
      <c r="MQL159" s="77"/>
      <c r="MQM159" s="77"/>
      <c r="MQN159" s="77"/>
      <c r="MQO159" s="77"/>
      <c r="MQP159" s="77"/>
      <c r="MQQ159" s="77"/>
      <c r="MQR159" s="77"/>
      <c r="MQS159" s="77" t="s">
        <v>192</v>
      </c>
      <c r="MQT159" s="77"/>
      <c r="MQU159" s="77"/>
      <c r="MQV159" s="77"/>
      <c r="MQW159" s="77"/>
      <c r="MQX159" s="77"/>
      <c r="MQY159" s="77"/>
      <c r="MQZ159" s="77"/>
      <c r="MRA159" s="77" t="s">
        <v>192</v>
      </c>
      <c r="MRB159" s="77"/>
      <c r="MRC159" s="77"/>
      <c r="MRD159" s="77"/>
      <c r="MRE159" s="77"/>
      <c r="MRF159" s="77"/>
      <c r="MRG159" s="77"/>
      <c r="MRH159" s="77"/>
      <c r="MRI159" s="77" t="s">
        <v>192</v>
      </c>
      <c r="MRJ159" s="77"/>
      <c r="MRK159" s="77"/>
      <c r="MRL159" s="77"/>
      <c r="MRM159" s="77"/>
      <c r="MRN159" s="77"/>
      <c r="MRO159" s="77"/>
      <c r="MRP159" s="77"/>
      <c r="MRQ159" s="77" t="s">
        <v>192</v>
      </c>
      <c r="MRR159" s="77"/>
      <c r="MRS159" s="77"/>
      <c r="MRT159" s="77"/>
      <c r="MRU159" s="77"/>
      <c r="MRV159" s="77"/>
      <c r="MRW159" s="77"/>
      <c r="MRX159" s="77"/>
      <c r="MRY159" s="77" t="s">
        <v>192</v>
      </c>
      <c r="MRZ159" s="77"/>
      <c r="MSA159" s="77"/>
      <c r="MSB159" s="77"/>
      <c r="MSC159" s="77"/>
      <c r="MSD159" s="77"/>
      <c r="MSE159" s="77"/>
      <c r="MSF159" s="77"/>
      <c r="MSG159" s="77" t="s">
        <v>192</v>
      </c>
      <c r="MSH159" s="77"/>
      <c r="MSI159" s="77"/>
      <c r="MSJ159" s="77"/>
      <c r="MSK159" s="77"/>
      <c r="MSL159" s="77"/>
      <c r="MSM159" s="77"/>
      <c r="MSN159" s="77"/>
      <c r="MSO159" s="77" t="s">
        <v>192</v>
      </c>
      <c r="MSP159" s="77"/>
      <c r="MSQ159" s="77"/>
      <c r="MSR159" s="77"/>
      <c r="MSS159" s="77"/>
      <c r="MST159" s="77"/>
      <c r="MSU159" s="77"/>
      <c r="MSV159" s="77"/>
      <c r="MSW159" s="77" t="s">
        <v>192</v>
      </c>
      <c r="MSX159" s="77"/>
      <c r="MSY159" s="77"/>
      <c r="MSZ159" s="77"/>
      <c r="MTA159" s="77"/>
      <c r="MTB159" s="77"/>
      <c r="MTC159" s="77"/>
      <c r="MTD159" s="77"/>
      <c r="MTE159" s="77" t="s">
        <v>192</v>
      </c>
      <c r="MTF159" s="77"/>
      <c r="MTG159" s="77"/>
      <c r="MTH159" s="77"/>
      <c r="MTI159" s="77"/>
      <c r="MTJ159" s="77"/>
      <c r="MTK159" s="77"/>
      <c r="MTL159" s="77"/>
      <c r="MTM159" s="77" t="s">
        <v>192</v>
      </c>
      <c r="MTN159" s="77"/>
      <c r="MTO159" s="77"/>
      <c r="MTP159" s="77"/>
      <c r="MTQ159" s="77"/>
      <c r="MTR159" s="77"/>
      <c r="MTS159" s="77"/>
      <c r="MTT159" s="77"/>
      <c r="MTU159" s="77" t="s">
        <v>192</v>
      </c>
      <c r="MTV159" s="77"/>
      <c r="MTW159" s="77"/>
      <c r="MTX159" s="77"/>
      <c r="MTY159" s="77"/>
      <c r="MTZ159" s="77"/>
      <c r="MUA159" s="77"/>
      <c r="MUB159" s="77"/>
      <c r="MUC159" s="77" t="s">
        <v>192</v>
      </c>
      <c r="MUD159" s="77"/>
      <c r="MUE159" s="77"/>
      <c r="MUF159" s="77"/>
      <c r="MUG159" s="77"/>
      <c r="MUH159" s="77"/>
      <c r="MUI159" s="77"/>
      <c r="MUJ159" s="77"/>
      <c r="MUK159" s="77" t="s">
        <v>192</v>
      </c>
      <c r="MUL159" s="77"/>
      <c r="MUM159" s="77"/>
      <c r="MUN159" s="77"/>
      <c r="MUO159" s="77"/>
      <c r="MUP159" s="77"/>
      <c r="MUQ159" s="77"/>
      <c r="MUR159" s="77"/>
      <c r="MUS159" s="77" t="s">
        <v>192</v>
      </c>
      <c r="MUT159" s="77"/>
      <c r="MUU159" s="77"/>
      <c r="MUV159" s="77"/>
      <c r="MUW159" s="77"/>
      <c r="MUX159" s="77"/>
      <c r="MUY159" s="77"/>
      <c r="MUZ159" s="77"/>
      <c r="MVA159" s="77" t="s">
        <v>192</v>
      </c>
      <c r="MVB159" s="77"/>
      <c r="MVC159" s="77"/>
      <c r="MVD159" s="77"/>
      <c r="MVE159" s="77"/>
      <c r="MVF159" s="77"/>
      <c r="MVG159" s="77"/>
      <c r="MVH159" s="77"/>
      <c r="MVI159" s="77" t="s">
        <v>192</v>
      </c>
      <c r="MVJ159" s="77"/>
      <c r="MVK159" s="77"/>
      <c r="MVL159" s="77"/>
      <c r="MVM159" s="77"/>
      <c r="MVN159" s="77"/>
      <c r="MVO159" s="77"/>
      <c r="MVP159" s="77"/>
      <c r="MVQ159" s="77" t="s">
        <v>192</v>
      </c>
      <c r="MVR159" s="77"/>
      <c r="MVS159" s="77"/>
      <c r="MVT159" s="77"/>
      <c r="MVU159" s="77"/>
      <c r="MVV159" s="77"/>
      <c r="MVW159" s="77"/>
      <c r="MVX159" s="77"/>
      <c r="MVY159" s="77" t="s">
        <v>192</v>
      </c>
      <c r="MVZ159" s="77"/>
      <c r="MWA159" s="77"/>
      <c r="MWB159" s="77"/>
      <c r="MWC159" s="77"/>
      <c r="MWD159" s="77"/>
      <c r="MWE159" s="77"/>
      <c r="MWF159" s="77"/>
      <c r="MWG159" s="77" t="s">
        <v>192</v>
      </c>
      <c r="MWH159" s="77"/>
      <c r="MWI159" s="77"/>
      <c r="MWJ159" s="77"/>
      <c r="MWK159" s="77"/>
      <c r="MWL159" s="77"/>
      <c r="MWM159" s="77"/>
      <c r="MWN159" s="77"/>
      <c r="MWO159" s="77" t="s">
        <v>192</v>
      </c>
      <c r="MWP159" s="77"/>
      <c r="MWQ159" s="77"/>
      <c r="MWR159" s="77"/>
      <c r="MWS159" s="77"/>
      <c r="MWT159" s="77"/>
      <c r="MWU159" s="77"/>
      <c r="MWV159" s="77"/>
      <c r="MWW159" s="77" t="s">
        <v>192</v>
      </c>
      <c r="MWX159" s="77"/>
      <c r="MWY159" s="77"/>
      <c r="MWZ159" s="77"/>
      <c r="MXA159" s="77"/>
      <c r="MXB159" s="77"/>
      <c r="MXC159" s="77"/>
      <c r="MXD159" s="77"/>
      <c r="MXE159" s="77" t="s">
        <v>192</v>
      </c>
      <c r="MXF159" s="77"/>
      <c r="MXG159" s="77"/>
      <c r="MXH159" s="77"/>
      <c r="MXI159" s="77"/>
      <c r="MXJ159" s="77"/>
      <c r="MXK159" s="77"/>
      <c r="MXL159" s="77"/>
      <c r="MXM159" s="77" t="s">
        <v>192</v>
      </c>
      <c r="MXN159" s="77"/>
      <c r="MXO159" s="77"/>
      <c r="MXP159" s="77"/>
      <c r="MXQ159" s="77"/>
      <c r="MXR159" s="77"/>
      <c r="MXS159" s="77"/>
      <c r="MXT159" s="77"/>
      <c r="MXU159" s="77" t="s">
        <v>192</v>
      </c>
      <c r="MXV159" s="77"/>
      <c r="MXW159" s="77"/>
      <c r="MXX159" s="77"/>
      <c r="MXY159" s="77"/>
      <c r="MXZ159" s="77"/>
      <c r="MYA159" s="77"/>
      <c r="MYB159" s="77"/>
      <c r="MYC159" s="77" t="s">
        <v>192</v>
      </c>
      <c r="MYD159" s="77"/>
      <c r="MYE159" s="77"/>
      <c r="MYF159" s="77"/>
      <c r="MYG159" s="77"/>
      <c r="MYH159" s="77"/>
      <c r="MYI159" s="77"/>
      <c r="MYJ159" s="77"/>
      <c r="MYK159" s="77" t="s">
        <v>192</v>
      </c>
      <c r="MYL159" s="77"/>
      <c r="MYM159" s="77"/>
      <c r="MYN159" s="77"/>
      <c r="MYO159" s="77"/>
      <c r="MYP159" s="77"/>
      <c r="MYQ159" s="77"/>
      <c r="MYR159" s="77"/>
      <c r="MYS159" s="77" t="s">
        <v>192</v>
      </c>
      <c r="MYT159" s="77"/>
      <c r="MYU159" s="77"/>
      <c r="MYV159" s="77"/>
      <c r="MYW159" s="77"/>
      <c r="MYX159" s="77"/>
      <c r="MYY159" s="77"/>
      <c r="MYZ159" s="77"/>
      <c r="MZA159" s="77" t="s">
        <v>192</v>
      </c>
      <c r="MZB159" s="77"/>
      <c r="MZC159" s="77"/>
      <c r="MZD159" s="77"/>
      <c r="MZE159" s="77"/>
      <c r="MZF159" s="77"/>
      <c r="MZG159" s="77"/>
      <c r="MZH159" s="77"/>
      <c r="MZI159" s="77" t="s">
        <v>192</v>
      </c>
      <c r="MZJ159" s="77"/>
      <c r="MZK159" s="77"/>
      <c r="MZL159" s="77"/>
      <c r="MZM159" s="77"/>
      <c r="MZN159" s="77"/>
      <c r="MZO159" s="77"/>
      <c r="MZP159" s="77"/>
      <c r="MZQ159" s="77" t="s">
        <v>192</v>
      </c>
      <c r="MZR159" s="77"/>
      <c r="MZS159" s="77"/>
      <c r="MZT159" s="77"/>
      <c r="MZU159" s="77"/>
      <c r="MZV159" s="77"/>
      <c r="MZW159" s="77"/>
      <c r="MZX159" s="77"/>
      <c r="MZY159" s="77" t="s">
        <v>192</v>
      </c>
      <c r="MZZ159" s="77"/>
      <c r="NAA159" s="77"/>
      <c r="NAB159" s="77"/>
      <c r="NAC159" s="77"/>
      <c r="NAD159" s="77"/>
      <c r="NAE159" s="77"/>
      <c r="NAF159" s="77"/>
      <c r="NAG159" s="77" t="s">
        <v>192</v>
      </c>
      <c r="NAH159" s="77"/>
      <c r="NAI159" s="77"/>
      <c r="NAJ159" s="77"/>
      <c r="NAK159" s="77"/>
      <c r="NAL159" s="77"/>
      <c r="NAM159" s="77"/>
      <c r="NAN159" s="77"/>
      <c r="NAO159" s="77" t="s">
        <v>192</v>
      </c>
      <c r="NAP159" s="77"/>
      <c r="NAQ159" s="77"/>
      <c r="NAR159" s="77"/>
      <c r="NAS159" s="77"/>
      <c r="NAT159" s="77"/>
      <c r="NAU159" s="77"/>
      <c r="NAV159" s="77"/>
      <c r="NAW159" s="77" t="s">
        <v>192</v>
      </c>
      <c r="NAX159" s="77"/>
      <c r="NAY159" s="77"/>
      <c r="NAZ159" s="77"/>
      <c r="NBA159" s="77"/>
      <c r="NBB159" s="77"/>
      <c r="NBC159" s="77"/>
      <c r="NBD159" s="77"/>
      <c r="NBE159" s="77" t="s">
        <v>192</v>
      </c>
      <c r="NBF159" s="77"/>
      <c r="NBG159" s="77"/>
      <c r="NBH159" s="77"/>
      <c r="NBI159" s="77"/>
      <c r="NBJ159" s="77"/>
      <c r="NBK159" s="77"/>
      <c r="NBL159" s="77"/>
      <c r="NBM159" s="77" t="s">
        <v>192</v>
      </c>
      <c r="NBN159" s="77"/>
      <c r="NBO159" s="77"/>
      <c r="NBP159" s="77"/>
      <c r="NBQ159" s="77"/>
      <c r="NBR159" s="77"/>
      <c r="NBS159" s="77"/>
      <c r="NBT159" s="77"/>
      <c r="NBU159" s="77" t="s">
        <v>192</v>
      </c>
      <c r="NBV159" s="77"/>
      <c r="NBW159" s="77"/>
      <c r="NBX159" s="77"/>
      <c r="NBY159" s="77"/>
      <c r="NBZ159" s="77"/>
      <c r="NCA159" s="77"/>
      <c r="NCB159" s="77"/>
      <c r="NCC159" s="77" t="s">
        <v>192</v>
      </c>
      <c r="NCD159" s="77"/>
      <c r="NCE159" s="77"/>
      <c r="NCF159" s="77"/>
      <c r="NCG159" s="77"/>
      <c r="NCH159" s="77"/>
      <c r="NCI159" s="77"/>
      <c r="NCJ159" s="77"/>
      <c r="NCK159" s="77" t="s">
        <v>192</v>
      </c>
      <c r="NCL159" s="77"/>
      <c r="NCM159" s="77"/>
      <c r="NCN159" s="77"/>
      <c r="NCO159" s="77"/>
      <c r="NCP159" s="77"/>
      <c r="NCQ159" s="77"/>
      <c r="NCR159" s="77"/>
      <c r="NCS159" s="77" t="s">
        <v>192</v>
      </c>
      <c r="NCT159" s="77"/>
      <c r="NCU159" s="77"/>
      <c r="NCV159" s="77"/>
      <c r="NCW159" s="77"/>
      <c r="NCX159" s="77"/>
      <c r="NCY159" s="77"/>
      <c r="NCZ159" s="77"/>
      <c r="NDA159" s="77" t="s">
        <v>192</v>
      </c>
      <c r="NDB159" s="77"/>
      <c r="NDC159" s="77"/>
      <c r="NDD159" s="77"/>
      <c r="NDE159" s="77"/>
      <c r="NDF159" s="77"/>
      <c r="NDG159" s="77"/>
      <c r="NDH159" s="77"/>
      <c r="NDI159" s="77" t="s">
        <v>192</v>
      </c>
      <c r="NDJ159" s="77"/>
      <c r="NDK159" s="77"/>
      <c r="NDL159" s="77"/>
      <c r="NDM159" s="77"/>
      <c r="NDN159" s="77"/>
      <c r="NDO159" s="77"/>
      <c r="NDP159" s="77"/>
      <c r="NDQ159" s="77" t="s">
        <v>192</v>
      </c>
      <c r="NDR159" s="77"/>
      <c r="NDS159" s="77"/>
      <c r="NDT159" s="77"/>
      <c r="NDU159" s="77"/>
      <c r="NDV159" s="77"/>
      <c r="NDW159" s="77"/>
      <c r="NDX159" s="77"/>
      <c r="NDY159" s="77" t="s">
        <v>192</v>
      </c>
      <c r="NDZ159" s="77"/>
      <c r="NEA159" s="77"/>
      <c r="NEB159" s="77"/>
      <c r="NEC159" s="77"/>
      <c r="NED159" s="77"/>
      <c r="NEE159" s="77"/>
      <c r="NEF159" s="77"/>
      <c r="NEG159" s="77" t="s">
        <v>192</v>
      </c>
      <c r="NEH159" s="77"/>
      <c r="NEI159" s="77"/>
      <c r="NEJ159" s="77"/>
      <c r="NEK159" s="77"/>
      <c r="NEL159" s="77"/>
      <c r="NEM159" s="77"/>
      <c r="NEN159" s="77"/>
      <c r="NEO159" s="77" t="s">
        <v>192</v>
      </c>
      <c r="NEP159" s="77"/>
      <c r="NEQ159" s="77"/>
      <c r="NER159" s="77"/>
      <c r="NES159" s="77"/>
      <c r="NET159" s="77"/>
      <c r="NEU159" s="77"/>
      <c r="NEV159" s="77"/>
      <c r="NEW159" s="77" t="s">
        <v>192</v>
      </c>
      <c r="NEX159" s="77"/>
      <c r="NEY159" s="77"/>
      <c r="NEZ159" s="77"/>
      <c r="NFA159" s="77"/>
      <c r="NFB159" s="77"/>
      <c r="NFC159" s="77"/>
      <c r="NFD159" s="77"/>
      <c r="NFE159" s="77" t="s">
        <v>192</v>
      </c>
      <c r="NFF159" s="77"/>
      <c r="NFG159" s="77"/>
      <c r="NFH159" s="77"/>
      <c r="NFI159" s="77"/>
      <c r="NFJ159" s="77"/>
      <c r="NFK159" s="77"/>
      <c r="NFL159" s="77"/>
      <c r="NFM159" s="77" t="s">
        <v>192</v>
      </c>
      <c r="NFN159" s="77"/>
      <c r="NFO159" s="77"/>
      <c r="NFP159" s="77"/>
      <c r="NFQ159" s="77"/>
      <c r="NFR159" s="77"/>
      <c r="NFS159" s="77"/>
      <c r="NFT159" s="77"/>
      <c r="NFU159" s="77" t="s">
        <v>192</v>
      </c>
      <c r="NFV159" s="77"/>
      <c r="NFW159" s="77"/>
      <c r="NFX159" s="77"/>
      <c r="NFY159" s="77"/>
      <c r="NFZ159" s="77"/>
      <c r="NGA159" s="77"/>
      <c r="NGB159" s="77"/>
      <c r="NGC159" s="77" t="s">
        <v>192</v>
      </c>
      <c r="NGD159" s="77"/>
      <c r="NGE159" s="77"/>
      <c r="NGF159" s="77"/>
      <c r="NGG159" s="77"/>
      <c r="NGH159" s="77"/>
      <c r="NGI159" s="77"/>
      <c r="NGJ159" s="77"/>
      <c r="NGK159" s="77" t="s">
        <v>192</v>
      </c>
      <c r="NGL159" s="77"/>
      <c r="NGM159" s="77"/>
      <c r="NGN159" s="77"/>
      <c r="NGO159" s="77"/>
      <c r="NGP159" s="77"/>
      <c r="NGQ159" s="77"/>
      <c r="NGR159" s="77"/>
      <c r="NGS159" s="77" t="s">
        <v>192</v>
      </c>
      <c r="NGT159" s="77"/>
      <c r="NGU159" s="77"/>
      <c r="NGV159" s="77"/>
      <c r="NGW159" s="77"/>
      <c r="NGX159" s="77"/>
      <c r="NGY159" s="77"/>
      <c r="NGZ159" s="77"/>
      <c r="NHA159" s="77" t="s">
        <v>192</v>
      </c>
      <c r="NHB159" s="77"/>
      <c r="NHC159" s="77"/>
      <c r="NHD159" s="77"/>
      <c r="NHE159" s="77"/>
      <c r="NHF159" s="77"/>
      <c r="NHG159" s="77"/>
      <c r="NHH159" s="77"/>
      <c r="NHI159" s="77" t="s">
        <v>192</v>
      </c>
      <c r="NHJ159" s="77"/>
      <c r="NHK159" s="77"/>
      <c r="NHL159" s="77"/>
      <c r="NHM159" s="77"/>
      <c r="NHN159" s="77"/>
      <c r="NHO159" s="77"/>
      <c r="NHP159" s="77"/>
      <c r="NHQ159" s="77" t="s">
        <v>192</v>
      </c>
      <c r="NHR159" s="77"/>
      <c r="NHS159" s="77"/>
      <c r="NHT159" s="77"/>
      <c r="NHU159" s="77"/>
      <c r="NHV159" s="77"/>
      <c r="NHW159" s="77"/>
      <c r="NHX159" s="77"/>
      <c r="NHY159" s="77" t="s">
        <v>192</v>
      </c>
      <c r="NHZ159" s="77"/>
      <c r="NIA159" s="77"/>
      <c r="NIB159" s="77"/>
      <c r="NIC159" s="77"/>
      <c r="NID159" s="77"/>
      <c r="NIE159" s="77"/>
      <c r="NIF159" s="77"/>
      <c r="NIG159" s="77" t="s">
        <v>192</v>
      </c>
      <c r="NIH159" s="77"/>
      <c r="NII159" s="77"/>
      <c r="NIJ159" s="77"/>
      <c r="NIK159" s="77"/>
      <c r="NIL159" s="77"/>
      <c r="NIM159" s="77"/>
      <c r="NIN159" s="77"/>
      <c r="NIO159" s="77" t="s">
        <v>192</v>
      </c>
      <c r="NIP159" s="77"/>
      <c r="NIQ159" s="77"/>
      <c r="NIR159" s="77"/>
      <c r="NIS159" s="77"/>
      <c r="NIT159" s="77"/>
      <c r="NIU159" s="77"/>
      <c r="NIV159" s="77"/>
      <c r="NIW159" s="77" t="s">
        <v>192</v>
      </c>
      <c r="NIX159" s="77"/>
      <c r="NIY159" s="77"/>
      <c r="NIZ159" s="77"/>
      <c r="NJA159" s="77"/>
      <c r="NJB159" s="77"/>
      <c r="NJC159" s="77"/>
      <c r="NJD159" s="77"/>
      <c r="NJE159" s="77" t="s">
        <v>192</v>
      </c>
      <c r="NJF159" s="77"/>
      <c r="NJG159" s="77"/>
      <c r="NJH159" s="77"/>
      <c r="NJI159" s="77"/>
      <c r="NJJ159" s="77"/>
      <c r="NJK159" s="77"/>
      <c r="NJL159" s="77"/>
      <c r="NJM159" s="77" t="s">
        <v>192</v>
      </c>
      <c r="NJN159" s="77"/>
      <c r="NJO159" s="77"/>
      <c r="NJP159" s="77"/>
      <c r="NJQ159" s="77"/>
      <c r="NJR159" s="77"/>
      <c r="NJS159" s="77"/>
      <c r="NJT159" s="77"/>
      <c r="NJU159" s="77" t="s">
        <v>192</v>
      </c>
      <c r="NJV159" s="77"/>
      <c r="NJW159" s="77"/>
      <c r="NJX159" s="77"/>
      <c r="NJY159" s="77"/>
      <c r="NJZ159" s="77"/>
      <c r="NKA159" s="77"/>
      <c r="NKB159" s="77"/>
      <c r="NKC159" s="77" t="s">
        <v>192</v>
      </c>
      <c r="NKD159" s="77"/>
      <c r="NKE159" s="77"/>
      <c r="NKF159" s="77"/>
      <c r="NKG159" s="77"/>
      <c r="NKH159" s="77"/>
      <c r="NKI159" s="77"/>
      <c r="NKJ159" s="77"/>
      <c r="NKK159" s="77" t="s">
        <v>192</v>
      </c>
      <c r="NKL159" s="77"/>
      <c r="NKM159" s="77"/>
      <c r="NKN159" s="77"/>
      <c r="NKO159" s="77"/>
      <c r="NKP159" s="77"/>
      <c r="NKQ159" s="77"/>
      <c r="NKR159" s="77"/>
      <c r="NKS159" s="77" t="s">
        <v>192</v>
      </c>
      <c r="NKT159" s="77"/>
      <c r="NKU159" s="77"/>
      <c r="NKV159" s="77"/>
      <c r="NKW159" s="77"/>
      <c r="NKX159" s="77"/>
      <c r="NKY159" s="77"/>
      <c r="NKZ159" s="77"/>
      <c r="NLA159" s="77" t="s">
        <v>192</v>
      </c>
      <c r="NLB159" s="77"/>
      <c r="NLC159" s="77"/>
      <c r="NLD159" s="77"/>
      <c r="NLE159" s="77"/>
      <c r="NLF159" s="77"/>
      <c r="NLG159" s="77"/>
      <c r="NLH159" s="77"/>
      <c r="NLI159" s="77" t="s">
        <v>192</v>
      </c>
      <c r="NLJ159" s="77"/>
      <c r="NLK159" s="77"/>
      <c r="NLL159" s="77"/>
      <c r="NLM159" s="77"/>
      <c r="NLN159" s="77"/>
      <c r="NLO159" s="77"/>
      <c r="NLP159" s="77"/>
      <c r="NLQ159" s="77" t="s">
        <v>192</v>
      </c>
      <c r="NLR159" s="77"/>
      <c r="NLS159" s="77"/>
      <c r="NLT159" s="77"/>
      <c r="NLU159" s="77"/>
      <c r="NLV159" s="77"/>
      <c r="NLW159" s="77"/>
      <c r="NLX159" s="77"/>
      <c r="NLY159" s="77" t="s">
        <v>192</v>
      </c>
      <c r="NLZ159" s="77"/>
      <c r="NMA159" s="77"/>
      <c r="NMB159" s="77"/>
      <c r="NMC159" s="77"/>
      <c r="NMD159" s="77"/>
      <c r="NME159" s="77"/>
      <c r="NMF159" s="77"/>
      <c r="NMG159" s="77" t="s">
        <v>192</v>
      </c>
      <c r="NMH159" s="77"/>
      <c r="NMI159" s="77"/>
      <c r="NMJ159" s="77"/>
      <c r="NMK159" s="77"/>
      <c r="NML159" s="77"/>
      <c r="NMM159" s="77"/>
      <c r="NMN159" s="77"/>
      <c r="NMO159" s="77" t="s">
        <v>192</v>
      </c>
      <c r="NMP159" s="77"/>
      <c r="NMQ159" s="77"/>
      <c r="NMR159" s="77"/>
      <c r="NMS159" s="77"/>
      <c r="NMT159" s="77"/>
      <c r="NMU159" s="77"/>
      <c r="NMV159" s="77"/>
      <c r="NMW159" s="77" t="s">
        <v>192</v>
      </c>
      <c r="NMX159" s="77"/>
      <c r="NMY159" s="77"/>
      <c r="NMZ159" s="77"/>
      <c r="NNA159" s="77"/>
      <c r="NNB159" s="77"/>
      <c r="NNC159" s="77"/>
      <c r="NND159" s="77"/>
      <c r="NNE159" s="77" t="s">
        <v>192</v>
      </c>
      <c r="NNF159" s="77"/>
      <c r="NNG159" s="77"/>
      <c r="NNH159" s="77"/>
      <c r="NNI159" s="77"/>
      <c r="NNJ159" s="77"/>
      <c r="NNK159" s="77"/>
      <c r="NNL159" s="77"/>
      <c r="NNM159" s="77" t="s">
        <v>192</v>
      </c>
      <c r="NNN159" s="77"/>
      <c r="NNO159" s="77"/>
      <c r="NNP159" s="77"/>
      <c r="NNQ159" s="77"/>
      <c r="NNR159" s="77"/>
      <c r="NNS159" s="77"/>
      <c r="NNT159" s="77"/>
      <c r="NNU159" s="77" t="s">
        <v>192</v>
      </c>
      <c r="NNV159" s="77"/>
      <c r="NNW159" s="77"/>
      <c r="NNX159" s="77"/>
      <c r="NNY159" s="77"/>
      <c r="NNZ159" s="77"/>
      <c r="NOA159" s="77"/>
      <c r="NOB159" s="77"/>
      <c r="NOC159" s="77" t="s">
        <v>192</v>
      </c>
      <c r="NOD159" s="77"/>
      <c r="NOE159" s="77"/>
      <c r="NOF159" s="77"/>
      <c r="NOG159" s="77"/>
      <c r="NOH159" s="77"/>
      <c r="NOI159" s="77"/>
      <c r="NOJ159" s="77"/>
      <c r="NOK159" s="77" t="s">
        <v>192</v>
      </c>
      <c r="NOL159" s="77"/>
      <c r="NOM159" s="77"/>
      <c r="NON159" s="77"/>
      <c r="NOO159" s="77"/>
      <c r="NOP159" s="77"/>
      <c r="NOQ159" s="77"/>
      <c r="NOR159" s="77"/>
      <c r="NOS159" s="77" t="s">
        <v>192</v>
      </c>
      <c r="NOT159" s="77"/>
      <c r="NOU159" s="77"/>
      <c r="NOV159" s="77"/>
      <c r="NOW159" s="77"/>
      <c r="NOX159" s="77"/>
      <c r="NOY159" s="77"/>
      <c r="NOZ159" s="77"/>
      <c r="NPA159" s="77" t="s">
        <v>192</v>
      </c>
      <c r="NPB159" s="77"/>
      <c r="NPC159" s="77"/>
      <c r="NPD159" s="77"/>
      <c r="NPE159" s="77"/>
      <c r="NPF159" s="77"/>
      <c r="NPG159" s="77"/>
      <c r="NPH159" s="77"/>
      <c r="NPI159" s="77" t="s">
        <v>192</v>
      </c>
      <c r="NPJ159" s="77"/>
      <c r="NPK159" s="77"/>
      <c r="NPL159" s="77"/>
      <c r="NPM159" s="77"/>
      <c r="NPN159" s="77"/>
      <c r="NPO159" s="77"/>
      <c r="NPP159" s="77"/>
      <c r="NPQ159" s="77" t="s">
        <v>192</v>
      </c>
      <c r="NPR159" s="77"/>
      <c r="NPS159" s="77"/>
      <c r="NPT159" s="77"/>
      <c r="NPU159" s="77"/>
      <c r="NPV159" s="77"/>
      <c r="NPW159" s="77"/>
      <c r="NPX159" s="77"/>
      <c r="NPY159" s="77" t="s">
        <v>192</v>
      </c>
      <c r="NPZ159" s="77"/>
      <c r="NQA159" s="77"/>
      <c r="NQB159" s="77"/>
      <c r="NQC159" s="77"/>
      <c r="NQD159" s="77"/>
      <c r="NQE159" s="77"/>
      <c r="NQF159" s="77"/>
      <c r="NQG159" s="77" t="s">
        <v>192</v>
      </c>
      <c r="NQH159" s="77"/>
      <c r="NQI159" s="77"/>
      <c r="NQJ159" s="77"/>
      <c r="NQK159" s="77"/>
      <c r="NQL159" s="77"/>
      <c r="NQM159" s="77"/>
      <c r="NQN159" s="77"/>
      <c r="NQO159" s="77" t="s">
        <v>192</v>
      </c>
      <c r="NQP159" s="77"/>
      <c r="NQQ159" s="77"/>
      <c r="NQR159" s="77"/>
      <c r="NQS159" s="77"/>
      <c r="NQT159" s="77"/>
      <c r="NQU159" s="77"/>
      <c r="NQV159" s="77"/>
      <c r="NQW159" s="77" t="s">
        <v>192</v>
      </c>
      <c r="NQX159" s="77"/>
      <c r="NQY159" s="77"/>
      <c r="NQZ159" s="77"/>
      <c r="NRA159" s="77"/>
      <c r="NRB159" s="77"/>
      <c r="NRC159" s="77"/>
      <c r="NRD159" s="77"/>
      <c r="NRE159" s="77" t="s">
        <v>192</v>
      </c>
      <c r="NRF159" s="77"/>
      <c r="NRG159" s="77"/>
      <c r="NRH159" s="77"/>
      <c r="NRI159" s="77"/>
      <c r="NRJ159" s="77"/>
      <c r="NRK159" s="77"/>
      <c r="NRL159" s="77"/>
      <c r="NRM159" s="77" t="s">
        <v>192</v>
      </c>
      <c r="NRN159" s="77"/>
      <c r="NRO159" s="77"/>
      <c r="NRP159" s="77"/>
      <c r="NRQ159" s="77"/>
      <c r="NRR159" s="77"/>
      <c r="NRS159" s="77"/>
      <c r="NRT159" s="77"/>
      <c r="NRU159" s="77" t="s">
        <v>192</v>
      </c>
      <c r="NRV159" s="77"/>
      <c r="NRW159" s="77"/>
      <c r="NRX159" s="77"/>
      <c r="NRY159" s="77"/>
      <c r="NRZ159" s="77"/>
      <c r="NSA159" s="77"/>
      <c r="NSB159" s="77"/>
      <c r="NSC159" s="77" t="s">
        <v>192</v>
      </c>
      <c r="NSD159" s="77"/>
      <c r="NSE159" s="77"/>
      <c r="NSF159" s="77"/>
      <c r="NSG159" s="77"/>
      <c r="NSH159" s="77"/>
      <c r="NSI159" s="77"/>
      <c r="NSJ159" s="77"/>
      <c r="NSK159" s="77" t="s">
        <v>192</v>
      </c>
      <c r="NSL159" s="77"/>
      <c r="NSM159" s="77"/>
      <c r="NSN159" s="77"/>
      <c r="NSO159" s="77"/>
      <c r="NSP159" s="77"/>
      <c r="NSQ159" s="77"/>
      <c r="NSR159" s="77"/>
      <c r="NSS159" s="77" t="s">
        <v>192</v>
      </c>
      <c r="NST159" s="77"/>
      <c r="NSU159" s="77"/>
      <c r="NSV159" s="77"/>
      <c r="NSW159" s="77"/>
      <c r="NSX159" s="77"/>
      <c r="NSY159" s="77"/>
      <c r="NSZ159" s="77"/>
      <c r="NTA159" s="77" t="s">
        <v>192</v>
      </c>
      <c r="NTB159" s="77"/>
      <c r="NTC159" s="77"/>
      <c r="NTD159" s="77"/>
      <c r="NTE159" s="77"/>
      <c r="NTF159" s="77"/>
      <c r="NTG159" s="77"/>
      <c r="NTH159" s="77"/>
      <c r="NTI159" s="77" t="s">
        <v>192</v>
      </c>
      <c r="NTJ159" s="77"/>
      <c r="NTK159" s="77"/>
      <c r="NTL159" s="77"/>
      <c r="NTM159" s="77"/>
      <c r="NTN159" s="77"/>
      <c r="NTO159" s="77"/>
      <c r="NTP159" s="77"/>
      <c r="NTQ159" s="77" t="s">
        <v>192</v>
      </c>
      <c r="NTR159" s="77"/>
      <c r="NTS159" s="77"/>
      <c r="NTT159" s="77"/>
      <c r="NTU159" s="77"/>
      <c r="NTV159" s="77"/>
      <c r="NTW159" s="77"/>
      <c r="NTX159" s="77"/>
      <c r="NTY159" s="77" t="s">
        <v>192</v>
      </c>
      <c r="NTZ159" s="77"/>
      <c r="NUA159" s="77"/>
      <c r="NUB159" s="77"/>
      <c r="NUC159" s="77"/>
      <c r="NUD159" s="77"/>
      <c r="NUE159" s="77"/>
      <c r="NUF159" s="77"/>
      <c r="NUG159" s="77" t="s">
        <v>192</v>
      </c>
      <c r="NUH159" s="77"/>
      <c r="NUI159" s="77"/>
      <c r="NUJ159" s="77"/>
      <c r="NUK159" s="77"/>
      <c r="NUL159" s="77"/>
      <c r="NUM159" s="77"/>
      <c r="NUN159" s="77"/>
      <c r="NUO159" s="77" t="s">
        <v>192</v>
      </c>
      <c r="NUP159" s="77"/>
      <c r="NUQ159" s="77"/>
      <c r="NUR159" s="77"/>
      <c r="NUS159" s="77"/>
      <c r="NUT159" s="77"/>
      <c r="NUU159" s="77"/>
      <c r="NUV159" s="77"/>
      <c r="NUW159" s="77" t="s">
        <v>192</v>
      </c>
      <c r="NUX159" s="77"/>
      <c r="NUY159" s="77"/>
      <c r="NUZ159" s="77"/>
      <c r="NVA159" s="77"/>
      <c r="NVB159" s="77"/>
      <c r="NVC159" s="77"/>
      <c r="NVD159" s="77"/>
      <c r="NVE159" s="77" t="s">
        <v>192</v>
      </c>
      <c r="NVF159" s="77"/>
      <c r="NVG159" s="77"/>
      <c r="NVH159" s="77"/>
      <c r="NVI159" s="77"/>
      <c r="NVJ159" s="77"/>
      <c r="NVK159" s="77"/>
      <c r="NVL159" s="77"/>
      <c r="NVM159" s="77" t="s">
        <v>192</v>
      </c>
      <c r="NVN159" s="77"/>
      <c r="NVO159" s="77"/>
      <c r="NVP159" s="77"/>
      <c r="NVQ159" s="77"/>
      <c r="NVR159" s="77"/>
      <c r="NVS159" s="77"/>
      <c r="NVT159" s="77"/>
      <c r="NVU159" s="77" t="s">
        <v>192</v>
      </c>
      <c r="NVV159" s="77"/>
      <c r="NVW159" s="77"/>
      <c r="NVX159" s="77"/>
      <c r="NVY159" s="77"/>
      <c r="NVZ159" s="77"/>
      <c r="NWA159" s="77"/>
      <c r="NWB159" s="77"/>
      <c r="NWC159" s="77" t="s">
        <v>192</v>
      </c>
      <c r="NWD159" s="77"/>
      <c r="NWE159" s="77"/>
      <c r="NWF159" s="77"/>
      <c r="NWG159" s="77"/>
      <c r="NWH159" s="77"/>
      <c r="NWI159" s="77"/>
      <c r="NWJ159" s="77"/>
      <c r="NWK159" s="77" t="s">
        <v>192</v>
      </c>
      <c r="NWL159" s="77"/>
      <c r="NWM159" s="77"/>
      <c r="NWN159" s="77"/>
      <c r="NWO159" s="77"/>
      <c r="NWP159" s="77"/>
      <c r="NWQ159" s="77"/>
      <c r="NWR159" s="77"/>
      <c r="NWS159" s="77" t="s">
        <v>192</v>
      </c>
      <c r="NWT159" s="77"/>
      <c r="NWU159" s="77"/>
      <c r="NWV159" s="77"/>
      <c r="NWW159" s="77"/>
      <c r="NWX159" s="77"/>
      <c r="NWY159" s="77"/>
      <c r="NWZ159" s="77"/>
      <c r="NXA159" s="77" t="s">
        <v>192</v>
      </c>
      <c r="NXB159" s="77"/>
      <c r="NXC159" s="77"/>
      <c r="NXD159" s="77"/>
      <c r="NXE159" s="77"/>
      <c r="NXF159" s="77"/>
      <c r="NXG159" s="77"/>
      <c r="NXH159" s="77"/>
      <c r="NXI159" s="77" t="s">
        <v>192</v>
      </c>
      <c r="NXJ159" s="77"/>
      <c r="NXK159" s="77"/>
      <c r="NXL159" s="77"/>
      <c r="NXM159" s="77"/>
      <c r="NXN159" s="77"/>
      <c r="NXO159" s="77"/>
      <c r="NXP159" s="77"/>
      <c r="NXQ159" s="77" t="s">
        <v>192</v>
      </c>
      <c r="NXR159" s="77"/>
      <c r="NXS159" s="77"/>
      <c r="NXT159" s="77"/>
      <c r="NXU159" s="77"/>
      <c r="NXV159" s="77"/>
      <c r="NXW159" s="77"/>
      <c r="NXX159" s="77"/>
      <c r="NXY159" s="77" t="s">
        <v>192</v>
      </c>
      <c r="NXZ159" s="77"/>
      <c r="NYA159" s="77"/>
      <c r="NYB159" s="77"/>
      <c r="NYC159" s="77"/>
      <c r="NYD159" s="77"/>
      <c r="NYE159" s="77"/>
      <c r="NYF159" s="77"/>
      <c r="NYG159" s="77" t="s">
        <v>192</v>
      </c>
      <c r="NYH159" s="77"/>
      <c r="NYI159" s="77"/>
      <c r="NYJ159" s="77"/>
      <c r="NYK159" s="77"/>
      <c r="NYL159" s="77"/>
      <c r="NYM159" s="77"/>
      <c r="NYN159" s="77"/>
      <c r="NYO159" s="77" t="s">
        <v>192</v>
      </c>
      <c r="NYP159" s="77"/>
      <c r="NYQ159" s="77"/>
      <c r="NYR159" s="77"/>
      <c r="NYS159" s="77"/>
      <c r="NYT159" s="77"/>
      <c r="NYU159" s="77"/>
      <c r="NYV159" s="77"/>
      <c r="NYW159" s="77" t="s">
        <v>192</v>
      </c>
      <c r="NYX159" s="77"/>
      <c r="NYY159" s="77"/>
      <c r="NYZ159" s="77"/>
      <c r="NZA159" s="77"/>
      <c r="NZB159" s="77"/>
      <c r="NZC159" s="77"/>
      <c r="NZD159" s="77"/>
      <c r="NZE159" s="77" t="s">
        <v>192</v>
      </c>
      <c r="NZF159" s="77"/>
      <c r="NZG159" s="77"/>
      <c r="NZH159" s="77"/>
      <c r="NZI159" s="77"/>
      <c r="NZJ159" s="77"/>
      <c r="NZK159" s="77"/>
      <c r="NZL159" s="77"/>
      <c r="NZM159" s="77" t="s">
        <v>192</v>
      </c>
      <c r="NZN159" s="77"/>
      <c r="NZO159" s="77"/>
      <c r="NZP159" s="77"/>
      <c r="NZQ159" s="77"/>
      <c r="NZR159" s="77"/>
      <c r="NZS159" s="77"/>
      <c r="NZT159" s="77"/>
      <c r="NZU159" s="77" t="s">
        <v>192</v>
      </c>
      <c r="NZV159" s="77"/>
      <c r="NZW159" s="77"/>
      <c r="NZX159" s="77"/>
      <c r="NZY159" s="77"/>
      <c r="NZZ159" s="77"/>
      <c r="OAA159" s="77"/>
      <c r="OAB159" s="77"/>
      <c r="OAC159" s="77" t="s">
        <v>192</v>
      </c>
      <c r="OAD159" s="77"/>
      <c r="OAE159" s="77"/>
      <c r="OAF159" s="77"/>
      <c r="OAG159" s="77"/>
      <c r="OAH159" s="77"/>
      <c r="OAI159" s="77"/>
      <c r="OAJ159" s="77"/>
      <c r="OAK159" s="77" t="s">
        <v>192</v>
      </c>
      <c r="OAL159" s="77"/>
      <c r="OAM159" s="77"/>
      <c r="OAN159" s="77"/>
      <c r="OAO159" s="77"/>
      <c r="OAP159" s="77"/>
      <c r="OAQ159" s="77"/>
      <c r="OAR159" s="77"/>
      <c r="OAS159" s="77" t="s">
        <v>192</v>
      </c>
      <c r="OAT159" s="77"/>
      <c r="OAU159" s="77"/>
      <c r="OAV159" s="77"/>
      <c r="OAW159" s="77"/>
      <c r="OAX159" s="77"/>
      <c r="OAY159" s="77"/>
      <c r="OAZ159" s="77"/>
      <c r="OBA159" s="77" t="s">
        <v>192</v>
      </c>
      <c r="OBB159" s="77"/>
      <c r="OBC159" s="77"/>
      <c r="OBD159" s="77"/>
      <c r="OBE159" s="77"/>
      <c r="OBF159" s="77"/>
      <c r="OBG159" s="77"/>
      <c r="OBH159" s="77"/>
      <c r="OBI159" s="77" t="s">
        <v>192</v>
      </c>
      <c r="OBJ159" s="77"/>
      <c r="OBK159" s="77"/>
      <c r="OBL159" s="77"/>
      <c r="OBM159" s="77"/>
      <c r="OBN159" s="77"/>
      <c r="OBO159" s="77"/>
      <c r="OBP159" s="77"/>
      <c r="OBQ159" s="77" t="s">
        <v>192</v>
      </c>
      <c r="OBR159" s="77"/>
      <c r="OBS159" s="77"/>
      <c r="OBT159" s="77"/>
      <c r="OBU159" s="77"/>
      <c r="OBV159" s="77"/>
      <c r="OBW159" s="77"/>
      <c r="OBX159" s="77"/>
      <c r="OBY159" s="77" t="s">
        <v>192</v>
      </c>
      <c r="OBZ159" s="77"/>
      <c r="OCA159" s="77"/>
      <c r="OCB159" s="77"/>
      <c r="OCC159" s="77"/>
      <c r="OCD159" s="77"/>
      <c r="OCE159" s="77"/>
      <c r="OCF159" s="77"/>
      <c r="OCG159" s="77" t="s">
        <v>192</v>
      </c>
      <c r="OCH159" s="77"/>
      <c r="OCI159" s="77"/>
      <c r="OCJ159" s="77"/>
      <c r="OCK159" s="77"/>
      <c r="OCL159" s="77"/>
      <c r="OCM159" s="77"/>
      <c r="OCN159" s="77"/>
      <c r="OCO159" s="77" t="s">
        <v>192</v>
      </c>
      <c r="OCP159" s="77"/>
      <c r="OCQ159" s="77"/>
      <c r="OCR159" s="77"/>
      <c r="OCS159" s="77"/>
      <c r="OCT159" s="77"/>
      <c r="OCU159" s="77"/>
      <c r="OCV159" s="77"/>
      <c r="OCW159" s="77" t="s">
        <v>192</v>
      </c>
      <c r="OCX159" s="77"/>
      <c r="OCY159" s="77"/>
      <c r="OCZ159" s="77"/>
      <c r="ODA159" s="77"/>
      <c r="ODB159" s="77"/>
      <c r="ODC159" s="77"/>
      <c r="ODD159" s="77"/>
      <c r="ODE159" s="77" t="s">
        <v>192</v>
      </c>
      <c r="ODF159" s="77"/>
      <c r="ODG159" s="77"/>
      <c r="ODH159" s="77"/>
      <c r="ODI159" s="77"/>
      <c r="ODJ159" s="77"/>
      <c r="ODK159" s="77"/>
      <c r="ODL159" s="77"/>
      <c r="ODM159" s="77" t="s">
        <v>192</v>
      </c>
      <c r="ODN159" s="77"/>
      <c r="ODO159" s="77"/>
      <c r="ODP159" s="77"/>
      <c r="ODQ159" s="77"/>
      <c r="ODR159" s="77"/>
      <c r="ODS159" s="77"/>
      <c r="ODT159" s="77"/>
      <c r="ODU159" s="77" t="s">
        <v>192</v>
      </c>
      <c r="ODV159" s="77"/>
      <c r="ODW159" s="77"/>
      <c r="ODX159" s="77"/>
      <c r="ODY159" s="77"/>
      <c r="ODZ159" s="77"/>
      <c r="OEA159" s="77"/>
      <c r="OEB159" s="77"/>
      <c r="OEC159" s="77" t="s">
        <v>192</v>
      </c>
      <c r="OED159" s="77"/>
      <c r="OEE159" s="77"/>
      <c r="OEF159" s="77"/>
      <c r="OEG159" s="77"/>
      <c r="OEH159" s="77"/>
      <c r="OEI159" s="77"/>
      <c r="OEJ159" s="77"/>
      <c r="OEK159" s="77" t="s">
        <v>192</v>
      </c>
      <c r="OEL159" s="77"/>
      <c r="OEM159" s="77"/>
      <c r="OEN159" s="77"/>
      <c r="OEO159" s="77"/>
      <c r="OEP159" s="77"/>
      <c r="OEQ159" s="77"/>
      <c r="OER159" s="77"/>
      <c r="OES159" s="77" t="s">
        <v>192</v>
      </c>
      <c r="OET159" s="77"/>
      <c r="OEU159" s="77"/>
      <c r="OEV159" s="77"/>
      <c r="OEW159" s="77"/>
      <c r="OEX159" s="77"/>
      <c r="OEY159" s="77"/>
      <c r="OEZ159" s="77"/>
      <c r="OFA159" s="77" t="s">
        <v>192</v>
      </c>
      <c r="OFB159" s="77"/>
      <c r="OFC159" s="77"/>
      <c r="OFD159" s="77"/>
      <c r="OFE159" s="77"/>
      <c r="OFF159" s="77"/>
      <c r="OFG159" s="77"/>
      <c r="OFH159" s="77"/>
      <c r="OFI159" s="77" t="s">
        <v>192</v>
      </c>
      <c r="OFJ159" s="77"/>
      <c r="OFK159" s="77"/>
      <c r="OFL159" s="77"/>
      <c r="OFM159" s="77"/>
      <c r="OFN159" s="77"/>
      <c r="OFO159" s="77"/>
      <c r="OFP159" s="77"/>
      <c r="OFQ159" s="77" t="s">
        <v>192</v>
      </c>
      <c r="OFR159" s="77"/>
      <c r="OFS159" s="77"/>
      <c r="OFT159" s="77"/>
      <c r="OFU159" s="77"/>
      <c r="OFV159" s="77"/>
      <c r="OFW159" s="77"/>
      <c r="OFX159" s="77"/>
      <c r="OFY159" s="77" t="s">
        <v>192</v>
      </c>
      <c r="OFZ159" s="77"/>
      <c r="OGA159" s="77"/>
      <c r="OGB159" s="77"/>
      <c r="OGC159" s="77"/>
      <c r="OGD159" s="77"/>
      <c r="OGE159" s="77"/>
      <c r="OGF159" s="77"/>
      <c r="OGG159" s="77" t="s">
        <v>192</v>
      </c>
      <c r="OGH159" s="77"/>
      <c r="OGI159" s="77"/>
      <c r="OGJ159" s="77"/>
      <c r="OGK159" s="77"/>
      <c r="OGL159" s="77"/>
      <c r="OGM159" s="77"/>
      <c r="OGN159" s="77"/>
      <c r="OGO159" s="77" t="s">
        <v>192</v>
      </c>
      <c r="OGP159" s="77"/>
      <c r="OGQ159" s="77"/>
      <c r="OGR159" s="77"/>
      <c r="OGS159" s="77"/>
      <c r="OGT159" s="77"/>
      <c r="OGU159" s="77"/>
      <c r="OGV159" s="77"/>
      <c r="OGW159" s="77" t="s">
        <v>192</v>
      </c>
      <c r="OGX159" s="77"/>
      <c r="OGY159" s="77"/>
      <c r="OGZ159" s="77"/>
      <c r="OHA159" s="77"/>
      <c r="OHB159" s="77"/>
      <c r="OHC159" s="77"/>
      <c r="OHD159" s="77"/>
      <c r="OHE159" s="77" t="s">
        <v>192</v>
      </c>
      <c r="OHF159" s="77"/>
      <c r="OHG159" s="77"/>
      <c r="OHH159" s="77"/>
      <c r="OHI159" s="77"/>
      <c r="OHJ159" s="77"/>
      <c r="OHK159" s="77"/>
      <c r="OHL159" s="77"/>
      <c r="OHM159" s="77" t="s">
        <v>192</v>
      </c>
      <c r="OHN159" s="77"/>
      <c r="OHO159" s="77"/>
      <c r="OHP159" s="77"/>
      <c r="OHQ159" s="77"/>
      <c r="OHR159" s="77"/>
      <c r="OHS159" s="77"/>
      <c r="OHT159" s="77"/>
      <c r="OHU159" s="77" t="s">
        <v>192</v>
      </c>
      <c r="OHV159" s="77"/>
      <c r="OHW159" s="77"/>
      <c r="OHX159" s="77"/>
      <c r="OHY159" s="77"/>
      <c r="OHZ159" s="77"/>
      <c r="OIA159" s="77"/>
      <c r="OIB159" s="77"/>
      <c r="OIC159" s="77" t="s">
        <v>192</v>
      </c>
      <c r="OID159" s="77"/>
      <c r="OIE159" s="77"/>
      <c r="OIF159" s="77"/>
      <c r="OIG159" s="77"/>
      <c r="OIH159" s="77"/>
      <c r="OII159" s="77"/>
      <c r="OIJ159" s="77"/>
      <c r="OIK159" s="77" t="s">
        <v>192</v>
      </c>
      <c r="OIL159" s="77"/>
      <c r="OIM159" s="77"/>
      <c r="OIN159" s="77"/>
      <c r="OIO159" s="77"/>
      <c r="OIP159" s="77"/>
      <c r="OIQ159" s="77"/>
      <c r="OIR159" s="77"/>
      <c r="OIS159" s="77" t="s">
        <v>192</v>
      </c>
      <c r="OIT159" s="77"/>
      <c r="OIU159" s="77"/>
      <c r="OIV159" s="77"/>
      <c r="OIW159" s="77"/>
      <c r="OIX159" s="77"/>
      <c r="OIY159" s="77"/>
      <c r="OIZ159" s="77"/>
      <c r="OJA159" s="77" t="s">
        <v>192</v>
      </c>
      <c r="OJB159" s="77"/>
      <c r="OJC159" s="77"/>
      <c r="OJD159" s="77"/>
      <c r="OJE159" s="77"/>
      <c r="OJF159" s="77"/>
      <c r="OJG159" s="77"/>
      <c r="OJH159" s="77"/>
      <c r="OJI159" s="77" t="s">
        <v>192</v>
      </c>
      <c r="OJJ159" s="77"/>
      <c r="OJK159" s="77"/>
      <c r="OJL159" s="77"/>
      <c r="OJM159" s="77"/>
      <c r="OJN159" s="77"/>
      <c r="OJO159" s="77"/>
      <c r="OJP159" s="77"/>
      <c r="OJQ159" s="77" t="s">
        <v>192</v>
      </c>
      <c r="OJR159" s="77"/>
      <c r="OJS159" s="77"/>
      <c r="OJT159" s="77"/>
      <c r="OJU159" s="77"/>
      <c r="OJV159" s="77"/>
      <c r="OJW159" s="77"/>
      <c r="OJX159" s="77"/>
      <c r="OJY159" s="77" t="s">
        <v>192</v>
      </c>
      <c r="OJZ159" s="77"/>
      <c r="OKA159" s="77"/>
      <c r="OKB159" s="77"/>
      <c r="OKC159" s="77"/>
      <c r="OKD159" s="77"/>
      <c r="OKE159" s="77"/>
      <c r="OKF159" s="77"/>
      <c r="OKG159" s="77" t="s">
        <v>192</v>
      </c>
      <c r="OKH159" s="77"/>
      <c r="OKI159" s="77"/>
      <c r="OKJ159" s="77"/>
      <c r="OKK159" s="77"/>
      <c r="OKL159" s="77"/>
      <c r="OKM159" s="77"/>
      <c r="OKN159" s="77"/>
      <c r="OKO159" s="77" t="s">
        <v>192</v>
      </c>
      <c r="OKP159" s="77"/>
      <c r="OKQ159" s="77"/>
      <c r="OKR159" s="77"/>
      <c r="OKS159" s="77"/>
      <c r="OKT159" s="77"/>
      <c r="OKU159" s="77"/>
      <c r="OKV159" s="77"/>
      <c r="OKW159" s="77" t="s">
        <v>192</v>
      </c>
      <c r="OKX159" s="77"/>
      <c r="OKY159" s="77"/>
      <c r="OKZ159" s="77"/>
      <c r="OLA159" s="77"/>
      <c r="OLB159" s="77"/>
      <c r="OLC159" s="77"/>
      <c r="OLD159" s="77"/>
      <c r="OLE159" s="77" t="s">
        <v>192</v>
      </c>
      <c r="OLF159" s="77"/>
      <c r="OLG159" s="77"/>
      <c r="OLH159" s="77"/>
      <c r="OLI159" s="77"/>
      <c r="OLJ159" s="77"/>
      <c r="OLK159" s="77"/>
      <c r="OLL159" s="77"/>
      <c r="OLM159" s="77" t="s">
        <v>192</v>
      </c>
      <c r="OLN159" s="77"/>
      <c r="OLO159" s="77"/>
      <c r="OLP159" s="77"/>
      <c r="OLQ159" s="77"/>
      <c r="OLR159" s="77"/>
      <c r="OLS159" s="77"/>
      <c r="OLT159" s="77"/>
      <c r="OLU159" s="77" t="s">
        <v>192</v>
      </c>
      <c r="OLV159" s="77"/>
      <c r="OLW159" s="77"/>
      <c r="OLX159" s="77"/>
      <c r="OLY159" s="77"/>
      <c r="OLZ159" s="77"/>
      <c r="OMA159" s="77"/>
      <c r="OMB159" s="77"/>
      <c r="OMC159" s="77" t="s">
        <v>192</v>
      </c>
      <c r="OMD159" s="77"/>
      <c r="OME159" s="77"/>
      <c r="OMF159" s="77"/>
      <c r="OMG159" s="77"/>
      <c r="OMH159" s="77"/>
      <c r="OMI159" s="77"/>
      <c r="OMJ159" s="77"/>
      <c r="OMK159" s="77" t="s">
        <v>192</v>
      </c>
      <c r="OML159" s="77"/>
      <c r="OMM159" s="77"/>
      <c r="OMN159" s="77"/>
      <c r="OMO159" s="77"/>
      <c r="OMP159" s="77"/>
      <c r="OMQ159" s="77"/>
      <c r="OMR159" s="77"/>
      <c r="OMS159" s="77" t="s">
        <v>192</v>
      </c>
      <c r="OMT159" s="77"/>
      <c r="OMU159" s="77"/>
      <c r="OMV159" s="77"/>
      <c r="OMW159" s="77"/>
      <c r="OMX159" s="77"/>
      <c r="OMY159" s="77"/>
      <c r="OMZ159" s="77"/>
      <c r="ONA159" s="77" t="s">
        <v>192</v>
      </c>
      <c r="ONB159" s="77"/>
      <c r="ONC159" s="77"/>
      <c r="OND159" s="77"/>
      <c r="ONE159" s="77"/>
      <c r="ONF159" s="77"/>
      <c r="ONG159" s="77"/>
      <c r="ONH159" s="77"/>
      <c r="ONI159" s="77" t="s">
        <v>192</v>
      </c>
      <c r="ONJ159" s="77"/>
      <c r="ONK159" s="77"/>
      <c r="ONL159" s="77"/>
      <c r="ONM159" s="77"/>
      <c r="ONN159" s="77"/>
      <c r="ONO159" s="77"/>
      <c r="ONP159" s="77"/>
      <c r="ONQ159" s="77" t="s">
        <v>192</v>
      </c>
      <c r="ONR159" s="77"/>
      <c r="ONS159" s="77"/>
      <c r="ONT159" s="77"/>
      <c r="ONU159" s="77"/>
      <c r="ONV159" s="77"/>
      <c r="ONW159" s="77"/>
      <c r="ONX159" s="77"/>
      <c r="ONY159" s="77" t="s">
        <v>192</v>
      </c>
      <c r="ONZ159" s="77"/>
      <c r="OOA159" s="77"/>
      <c r="OOB159" s="77"/>
      <c r="OOC159" s="77"/>
      <c r="OOD159" s="77"/>
      <c r="OOE159" s="77"/>
      <c r="OOF159" s="77"/>
      <c r="OOG159" s="77" t="s">
        <v>192</v>
      </c>
      <c r="OOH159" s="77"/>
      <c r="OOI159" s="77"/>
      <c r="OOJ159" s="77"/>
      <c r="OOK159" s="77"/>
      <c r="OOL159" s="77"/>
      <c r="OOM159" s="77"/>
      <c r="OON159" s="77"/>
      <c r="OOO159" s="77" t="s">
        <v>192</v>
      </c>
      <c r="OOP159" s="77"/>
      <c r="OOQ159" s="77"/>
      <c r="OOR159" s="77"/>
      <c r="OOS159" s="77"/>
      <c r="OOT159" s="77"/>
      <c r="OOU159" s="77"/>
      <c r="OOV159" s="77"/>
      <c r="OOW159" s="77" t="s">
        <v>192</v>
      </c>
      <c r="OOX159" s="77"/>
      <c r="OOY159" s="77"/>
      <c r="OOZ159" s="77"/>
      <c r="OPA159" s="77"/>
      <c r="OPB159" s="77"/>
      <c r="OPC159" s="77"/>
      <c r="OPD159" s="77"/>
      <c r="OPE159" s="77" t="s">
        <v>192</v>
      </c>
      <c r="OPF159" s="77"/>
      <c r="OPG159" s="77"/>
      <c r="OPH159" s="77"/>
      <c r="OPI159" s="77"/>
      <c r="OPJ159" s="77"/>
      <c r="OPK159" s="77"/>
      <c r="OPL159" s="77"/>
      <c r="OPM159" s="77" t="s">
        <v>192</v>
      </c>
      <c r="OPN159" s="77"/>
      <c r="OPO159" s="77"/>
      <c r="OPP159" s="77"/>
      <c r="OPQ159" s="77"/>
      <c r="OPR159" s="77"/>
      <c r="OPS159" s="77"/>
      <c r="OPT159" s="77"/>
      <c r="OPU159" s="77" t="s">
        <v>192</v>
      </c>
      <c r="OPV159" s="77"/>
      <c r="OPW159" s="77"/>
      <c r="OPX159" s="77"/>
      <c r="OPY159" s="77"/>
      <c r="OPZ159" s="77"/>
      <c r="OQA159" s="77"/>
      <c r="OQB159" s="77"/>
      <c r="OQC159" s="77" t="s">
        <v>192</v>
      </c>
      <c r="OQD159" s="77"/>
      <c r="OQE159" s="77"/>
      <c r="OQF159" s="77"/>
      <c r="OQG159" s="77"/>
      <c r="OQH159" s="77"/>
      <c r="OQI159" s="77"/>
      <c r="OQJ159" s="77"/>
      <c r="OQK159" s="77" t="s">
        <v>192</v>
      </c>
      <c r="OQL159" s="77"/>
      <c r="OQM159" s="77"/>
      <c r="OQN159" s="77"/>
      <c r="OQO159" s="77"/>
      <c r="OQP159" s="77"/>
      <c r="OQQ159" s="77"/>
      <c r="OQR159" s="77"/>
      <c r="OQS159" s="77" t="s">
        <v>192</v>
      </c>
      <c r="OQT159" s="77"/>
      <c r="OQU159" s="77"/>
      <c r="OQV159" s="77"/>
      <c r="OQW159" s="77"/>
      <c r="OQX159" s="77"/>
      <c r="OQY159" s="77"/>
      <c r="OQZ159" s="77"/>
      <c r="ORA159" s="77" t="s">
        <v>192</v>
      </c>
      <c r="ORB159" s="77"/>
      <c r="ORC159" s="77"/>
      <c r="ORD159" s="77"/>
      <c r="ORE159" s="77"/>
      <c r="ORF159" s="77"/>
      <c r="ORG159" s="77"/>
      <c r="ORH159" s="77"/>
      <c r="ORI159" s="77" t="s">
        <v>192</v>
      </c>
      <c r="ORJ159" s="77"/>
      <c r="ORK159" s="77"/>
      <c r="ORL159" s="77"/>
      <c r="ORM159" s="77"/>
      <c r="ORN159" s="77"/>
      <c r="ORO159" s="77"/>
      <c r="ORP159" s="77"/>
      <c r="ORQ159" s="77" t="s">
        <v>192</v>
      </c>
      <c r="ORR159" s="77"/>
      <c r="ORS159" s="77"/>
      <c r="ORT159" s="77"/>
      <c r="ORU159" s="77"/>
      <c r="ORV159" s="77"/>
      <c r="ORW159" s="77"/>
      <c r="ORX159" s="77"/>
      <c r="ORY159" s="77" t="s">
        <v>192</v>
      </c>
      <c r="ORZ159" s="77"/>
      <c r="OSA159" s="77"/>
      <c r="OSB159" s="77"/>
      <c r="OSC159" s="77"/>
      <c r="OSD159" s="77"/>
      <c r="OSE159" s="77"/>
      <c r="OSF159" s="77"/>
      <c r="OSG159" s="77" t="s">
        <v>192</v>
      </c>
      <c r="OSH159" s="77"/>
      <c r="OSI159" s="77"/>
      <c r="OSJ159" s="77"/>
      <c r="OSK159" s="77"/>
      <c r="OSL159" s="77"/>
      <c r="OSM159" s="77"/>
      <c r="OSN159" s="77"/>
      <c r="OSO159" s="77" t="s">
        <v>192</v>
      </c>
      <c r="OSP159" s="77"/>
      <c r="OSQ159" s="77"/>
      <c r="OSR159" s="77"/>
      <c r="OSS159" s="77"/>
      <c r="OST159" s="77"/>
      <c r="OSU159" s="77"/>
      <c r="OSV159" s="77"/>
      <c r="OSW159" s="77" t="s">
        <v>192</v>
      </c>
      <c r="OSX159" s="77"/>
      <c r="OSY159" s="77"/>
      <c r="OSZ159" s="77"/>
      <c r="OTA159" s="77"/>
      <c r="OTB159" s="77"/>
      <c r="OTC159" s="77"/>
      <c r="OTD159" s="77"/>
      <c r="OTE159" s="77" t="s">
        <v>192</v>
      </c>
      <c r="OTF159" s="77"/>
      <c r="OTG159" s="77"/>
      <c r="OTH159" s="77"/>
      <c r="OTI159" s="77"/>
      <c r="OTJ159" s="77"/>
      <c r="OTK159" s="77"/>
      <c r="OTL159" s="77"/>
      <c r="OTM159" s="77" t="s">
        <v>192</v>
      </c>
      <c r="OTN159" s="77"/>
      <c r="OTO159" s="77"/>
      <c r="OTP159" s="77"/>
      <c r="OTQ159" s="77"/>
      <c r="OTR159" s="77"/>
      <c r="OTS159" s="77"/>
      <c r="OTT159" s="77"/>
      <c r="OTU159" s="77" t="s">
        <v>192</v>
      </c>
      <c r="OTV159" s="77"/>
      <c r="OTW159" s="77"/>
      <c r="OTX159" s="77"/>
      <c r="OTY159" s="77"/>
      <c r="OTZ159" s="77"/>
      <c r="OUA159" s="77"/>
      <c r="OUB159" s="77"/>
      <c r="OUC159" s="77" t="s">
        <v>192</v>
      </c>
      <c r="OUD159" s="77"/>
      <c r="OUE159" s="77"/>
      <c r="OUF159" s="77"/>
      <c r="OUG159" s="77"/>
      <c r="OUH159" s="77"/>
      <c r="OUI159" s="77"/>
      <c r="OUJ159" s="77"/>
      <c r="OUK159" s="77" t="s">
        <v>192</v>
      </c>
      <c r="OUL159" s="77"/>
      <c r="OUM159" s="77"/>
      <c r="OUN159" s="77"/>
      <c r="OUO159" s="77"/>
      <c r="OUP159" s="77"/>
      <c r="OUQ159" s="77"/>
      <c r="OUR159" s="77"/>
      <c r="OUS159" s="77" t="s">
        <v>192</v>
      </c>
      <c r="OUT159" s="77"/>
      <c r="OUU159" s="77"/>
      <c r="OUV159" s="77"/>
      <c r="OUW159" s="77"/>
      <c r="OUX159" s="77"/>
      <c r="OUY159" s="77"/>
      <c r="OUZ159" s="77"/>
      <c r="OVA159" s="77" t="s">
        <v>192</v>
      </c>
      <c r="OVB159" s="77"/>
      <c r="OVC159" s="77"/>
      <c r="OVD159" s="77"/>
      <c r="OVE159" s="77"/>
      <c r="OVF159" s="77"/>
      <c r="OVG159" s="77"/>
      <c r="OVH159" s="77"/>
      <c r="OVI159" s="77" t="s">
        <v>192</v>
      </c>
      <c r="OVJ159" s="77"/>
      <c r="OVK159" s="77"/>
      <c r="OVL159" s="77"/>
      <c r="OVM159" s="77"/>
      <c r="OVN159" s="77"/>
      <c r="OVO159" s="77"/>
      <c r="OVP159" s="77"/>
      <c r="OVQ159" s="77" t="s">
        <v>192</v>
      </c>
      <c r="OVR159" s="77"/>
      <c r="OVS159" s="77"/>
      <c r="OVT159" s="77"/>
      <c r="OVU159" s="77"/>
      <c r="OVV159" s="77"/>
      <c r="OVW159" s="77"/>
      <c r="OVX159" s="77"/>
      <c r="OVY159" s="77" t="s">
        <v>192</v>
      </c>
      <c r="OVZ159" s="77"/>
      <c r="OWA159" s="77"/>
      <c r="OWB159" s="77"/>
      <c r="OWC159" s="77"/>
      <c r="OWD159" s="77"/>
      <c r="OWE159" s="77"/>
      <c r="OWF159" s="77"/>
      <c r="OWG159" s="77" t="s">
        <v>192</v>
      </c>
      <c r="OWH159" s="77"/>
      <c r="OWI159" s="77"/>
      <c r="OWJ159" s="77"/>
      <c r="OWK159" s="77"/>
      <c r="OWL159" s="77"/>
      <c r="OWM159" s="77"/>
      <c r="OWN159" s="77"/>
      <c r="OWO159" s="77" t="s">
        <v>192</v>
      </c>
      <c r="OWP159" s="77"/>
      <c r="OWQ159" s="77"/>
      <c r="OWR159" s="77"/>
      <c r="OWS159" s="77"/>
      <c r="OWT159" s="77"/>
      <c r="OWU159" s="77"/>
      <c r="OWV159" s="77"/>
      <c r="OWW159" s="77" t="s">
        <v>192</v>
      </c>
      <c r="OWX159" s="77"/>
      <c r="OWY159" s="77"/>
      <c r="OWZ159" s="77"/>
      <c r="OXA159" s="77"/>
      <c r="OXB159" s="77"/>
      <c r="OXC159" s="77"/>
      <c r="OXD159" s="77"/>
      <c r="OXE159" s="77" t="s">
        <v>192</v>
      </c>
      <c r="OXF159" s="77"/>
      <c r="OXG159" s="77"/>
      <c r="OXH159" s="77"/>
      <c r="OXI159" s="77"/>
      <c r="OXJ159" s="77"/>
      <c r="OXK159" s="77"/>
      <c r="OXL159" s="77"/>
      <c r="OXM159" s="77" t="s">
        <v>192</v>
      </c>
      <c r="OXN159" s="77"/>
      <c r="OXO159" s="77"/>
      <c r="OXP159" s="77"/>
      <c r="OXQ159" s="77"/>
      <c r="OXR159" s="77"/>
      <c r="OXS159" s="77"/>
      <c r="OXT159" s="77"/>
      <c r="OXU159" s="77" t="s">
        <v>192</v>
      </c>
      <c r="OXV159" s="77"/>
      <c r="OXW159" s="77"/>
      <c r="OXX159" s="77"/>
      <c r="OXY159" s="77"/>
      <c r="OXZ159" s="77"/>
      <c r="OYA159" s="77"/>
      <c r="OYB159" s="77"/>
      <c r="OYC159" s="77" t="s">
        <v>192</v>
      </c>
      <c r="OYD159" s="77"/>
      <c r="OYE159" s="77"/>
      <c r="OYF159" s="77"/>
      <c r="OYG159" s="77"/>
      <c r="OYH159" s="77"/>
      <c r="OYI159" s="77"/>
      <c r="OYJ159" s="77"/>
      <c r="OYK159" s="77" t="s">
        <v>192</v>
      </c>
      <c r="OYL159" s="77"/>
      <c r="OYM159" s="77"/>
      <c r="OYN159" s="77"/>
      <c r="OYO159" s="77"/>
      <c r="OYP159" s="77"/>
      <c r="OYQ159" s="77"/>
      <c r="OYR159" s="77"/>
      <c r="OYS159" s="77" t="s">
        <v>192</v>
      </c>
      <c r="OYT159" s="77"/>
      <c r="OYU159" s="77"/>
      <c r="OYV159" s="77"/>
      <c r="OYW159" s="77"/>
      <c r="OYX159" s="77"/>
      <c r="OYY159" s="77"/>
      <c r="OYZ159" s="77"/>
      <c r="OZA159" s="77" t="s">
        <v>192</v>
      </c>
      <c r="OZB159" s="77"/>
      <c r="OZC159" s="77"/>
      <c r="OZD159" s="77"/>
      <c r="OZE159" s="77"/>
      <c r="OZF159" s="77"/>
      <c r="OZG159" s="77"/>
      <c r="OZH159" s="77"/>
      <c r="OZI159" s="77" t="s">
        <v>192</v>
      </c>
      <c r="OZJ159" s="77"/>
      <c r="OZK159" s="77"/>
      <c r="OZL159" s="77"/>
      <c r="OZM159" s="77"/>
      <c r="OZN159" s="77"/>
      <c r="OZO159" s="77"/>
      <c r="OZP159" s="77"/>
      <c r="OZQ159" s="77" t="s">
        <v>192</v>
      </c>
      <c r="OZR159" s="77"/>
      <c r="OZS159" s="77"/>
      <c r="OZT159" s="77"/>
      <c r="OZU159" s="77"/>
      <c r="OZV159" s="77"/>
      <c r="OZW159" s="77"/>
      <c r="OZX159" s="77"/>
      <c r="OZY159" s="77" t="s">
        <v>192</v>
      </c>
      <c r="OZZ159" s="77"/>
      <c r="PAA159" s="77"/>
      <c r="PAB159" s="77"/>
      <c r="PAC159" s="77"/>
      <c r="PAD159" s="77"/>
      <c r="PAE159" s="77"/>
      <c r="PAF159" s="77"/>
      <c r="PAG159" s="77" t="s">
        <v>192</v>
      </c>
      <c r="PAH159" s="77"/>
      <c r="PAI159" s="77"/>
      <c r="PAJ159" s="77"/>
      <c r="PAK159" s="77"/>
      <c r="PAL159" s="77"/>
      <c r="PAM159" s="77"/>
      <c r="PAN159" s="77"/>
      <c r="PAO159" s="77" t="s">
        <v>192</v>
      </c>
      <c r="PAP159" s="77"/>
      <c r="PAQ159" s="77"/>
      <c r="PAR159" s="77"/>
      <c r="PAS159" s="77"/>
      <c r="PAT159" s="77"/>
      <c r="PAU159" s="77"/>
      <c r="PAV159" s="77"/>
      <c r="PAW159" s="77" t="s">
        <v>192</v>
      </c>
      <c r="PAX159" s="77"/>
      <c r="PAY159" s="77"/>
      <c r="PAZ159" s="77"/>
      <c r="PBA159" s="77"/>
      <c r="PBB159" s="77"/>
      <c r="PBC159" s="77"/>
      <c r="PBD159" s="77"/>
      <c r="PBE159" s="77" t="s">
        <v>192</v>
      </c>
      <c r="PBF159" s="77"/>
      <c r="PBG159" s="77"/>
      <c r="PBH159" s="77"/>
      <c r="PBI159" s="77"/>
      <c r="PBJ159" s="77"/>
      <c r="PBK159" s="77"/>
      <c r="PBL159" s="77"/>
      <c r="PBM159" s="77" t="s">
        <v>192</v>
      </c>
      <c r="PBN159" s="77"/>
      <c r="PBO159" s="77"/>
      <c r="PBP159" s="77"/>
      <c r="PBQ159" s="77"/>
      <c r="PBR159" s="77"/>
      <c r="PBS159" s="77"/>
      <c r="PBT159" s="77"/>
      <c r="PBU159" s="77" t="s">
        <v>192</v>
      </c>
      <c r="PBV159" s="77"/>
      <c r="PBW159" s="77"/>
      <c r="PBX159" s="77"/>
      <c r="PBY159" s="77"/>
      <c r="PBZ159" s="77"/>
      <c r="PCA159" s="77"/>
      <c r="PCB159" s="77"/>
      <c r="PCC159" s="77" t="s">
        <v>192</v>
      </c>
      <c r="PCD159" s="77"/>
      <c r="PCE159" s="77"/>
      <c r="PCF159" s="77"/>
      <c r="PCG159" s="77"/>
      <c r="PCH159" s="77"/>
      <c r="PCI159" s="77"/>
      <c r="PCJ159" s="77"/>
      <c r="PCK159" s="77" t="s">
        <v>192</v>
      </c>
      <c r="PCL159" s="77"/>
      <c r="PCM159" s="77"/>
      <c r="PCN159" s="77"/>
      <c r="PCO159" s="77"/>
      <c r="PCP159" s="77"/>
      <c r="PCQ159" s="77"/>
      <c r="PCR159" s="77"/>
      <c r="PCS159" s="77" t="s">
        <v>192</v>
      </c>
      <c r="PCT159" s="77"/>
      <c r="PCU159" s="77"/>
      <c r="PCV159" s="77"/>
      <c r="PCW159" s="77"/>
      <c r="PCX159" s="77"/>
      <c r="PCY159" s="77"/>
      <c r="PCZ159" s="77"/>
      <c r="PDA159" s="77" t="s">
        <v>192</v>
      </c>
      <c r="PDB159" s="77"/>
      <c r="PDC159" s="77"/>
      <c r="PDD159" s="77"/>
      <c r="PDE159" s="77"/>
      <c r="PDF159" s="77"/>
      <c r="PDG159" s="77"/>
      <c r="PDH159" s="77"/>
      <c r="PDI159" s="77" t="s">
        <v>192</v>
      </c>
      <c r="PDJ159" s="77"/>
      <c r="PDK159" s="77"/>
      <c r="PDL159" s="77"/>
      <c r="PDM159" s="77"/>
      <c r="PDN159" s="77"/>
      <c r="PDO159" s="77"/>
      <c r="PDP159" s="77"/>
      <c r="PDQ159" s="77" t="s">
        <v>192</v>
      </c>
      <c r="PDR159" s="77"/>
      <c r="PDS159" s="77"/>
      <c r="PDT159" s="77"/>
      <c r="PDU159" s="77"/>
      <c r="PDV159" s="77"/>
      <c r="PDW159" s="77"/>
      <c r="PDX159" s="77"/>
      <c r="PDY159" s="77" t="s">
        <v>192</v>
      </c>
      <c r="PDZ159" s="77"/>
      <c r="PEA159" s="77"/>
      <c r="PEB159" s="77"/>
      <c r="PEC159" s="77"/>
      <c r="PED159" s="77"/>
      <c r="PEE159" s="77"/>
      <c r="PEF159" s="77"/>
      <c r="PEG159" s="77" t="s">
        <v>192</v>
      </c>
      <c r="PEH159" s="77"/>
      <c r="PEI159" s="77"/>
      <c r="PEJ159" s="77"/>
      <c r="PEK159" s="77"/>
      <c r="PEL159" s="77"/>
      <c r="PEM159" s="77"/>
      <c r="PEN159" s="77"/>
      <c r="PEO159" s="77" t="s">
        <v>192</v>
      </c>
      <c r="PEP159" s="77"/>
      <c r="PEQ159" s="77"/>
      <c r="PER159" s="77"/>
      <c r="PES159" s="77"/>
      <c r="PET159" s="77"/>
      <c r="PEU159" s="77"/>
      <c r="PEV159" s="77"/>
      <c r="PEW159" s="77" t="s">
        <v>192</v>
      </c>
      <c r="PEX159" s="77"/>
      <c r="PEY159" s="77"/>
      <c r="PEZ159" s="77"/>
      <c r="PFA159" s="77"/>
      <c r="PFB159" s="77"/>
      <c r="PFC159" s="77"/>
      <c r="PFD159" s="77"/>
      <c r="PFE159" s="77" t="s">
        <v>192</v>
      </c>
      <c r="PFF159" s="77"/>
      <c r="PFG159" s="77"/>
      <c r="PFH159" s="77"/>
      <c r="PFI159" s="77"/>
      <c r="PFJ159" s="77"/>
      <c r="PFK159" s="77"/>
      <c r="PFL159" s="77"/>
      <c r="PFM159" s="77" t="s">
        <v>192</v>
      </c>
      <c r="PFN159" s="77"/>
      <c r="PFO159" s="77"/>
      <c r="PFP159" s="77"/>
      <c r="PFQ159" s="77"/>
      <c r="PFR159" s="77"/>
      <c r="PFS159" s="77"/>
      <c r="PFT159" s="77"/>
      <c r="PFU159" s="77" t="s">
        <v>192</v>
      </c>
      <c r="PFV159" s="77"/>
      <c r="PFW159" s="77"/>
      <c r="PFX159" s="77"/>
      <c r="PFY159" s="77"/>
      <c r="PFZ159" s="77"/>
      <c r="PGA159" s="77"/>
      <c r="PGB159" s="77"/>
      <c r="PGC159" s="77" t="s">
        <v>192</v>
      </c>
      <c r="PGD159" s="77"/>
      <c r="PGE159" s="77"/>
      <c r="PGF159" s="77"/>
      <c r="PGG159" s="77"/>
      <c r="PGH159" s="77"/>
      <c r="PGI159" s="77"/>
      <c r="PGJ159" s="77"/>
      <c r="PGK159" s="77" t="s">
        <v>192</v>
      </c>
      <c r="PGL159" s="77"/>
      <c r="PGM159" s="77"/>
      <c r="PGN159" s="77"/>
      <c r="PGO159" s="77"/>
      <c r="PGP159" s="77"/>
      <c r="PGQ159" s="77"/>
      <c r="PGR159" s="77"/>
      <c r="PGS159" s="77" t="s">
        <v>192</v>
      </c>
      <c r="PGT159" s="77"/>
      <c r="PGU159" s="77"/>
      <c r="PGV159" s="77"/>
      <c r="PGW159" s="77"/>
      <c r="PGX159" s="77"/>
      <c r="PGY159" s="77"/>
      <c r="PGZ159" s="77"/>
      <c r="PHA159" s="77" t="s">
        <v>192</v>
      </c>
      <c r="PHB159" s="77"/>
      <c r="PHC159" s="77"/>
      <c r="PHD159" s="77"/>
      <c r="PHE159" s="77"/>
      <c r="PHF159" s="77"/>
      <c r="PHG159" s="77"/>
      <c r="PHH159" s="77"/>
      <c r="PHI159" s="77" t="s">
        <v>192</v>
      </c>
      <c r="PHJ159" s="77"/>
      <c r="PHK159" s="77"/>
      <c r="PHL159" s="77"/>
      <c r="PHM159" s="77"/>
      <c r="PHN159" s="77"/>
      <c r="PHO159" s="77"/>
      <c r="PHP159" s="77"/>
      <c r="PHQ159" s="77" t="s">
        <v>192</v>
      </c>
      <c r="PHR159" s="77"/>
      <c r="PHS159" s="77"/>
      <c r="PHT159" s="77"/>
      <c r="PHU159" s="77"/>
      <c r="PHV159" s="77"/>
      <c r="PHW159" s="77"/>
      <c r="PHX159" s="77"/>
      <c r="PHY159" s="77" t="s">
        <v>192</v>
      </c>
      <c r="PHZ159" s="77"/>
      <c r="PIA159" s="77"/>
      <c r="PIB159" s="77"/>
      <c r="PIC159" s="77"/>
      <c r="PID159" s="77"/>
      <c r="PIE159" s="77"/>
      <c r="PIF159" s="77"/>
      <c r="PIG159" s="77" t="s">
        <v>192</v>
      </c>
      <c r="PIH159" s="77"/>
      <c r="PII159" s="77"/>
      <c r="PIJ159" s="77"/>
      <c r="PIK159" s="77"/>
      <c r="PIL159" s="77"/>
      <c r="PIM159" s="77"/>
      <c r="PIN159" s="77"/>
      <c r="PIO159" s="77" t="s">
        <v>192</v>
      </c>
      <c r="PIP159" s="77"/>
      <c r="PIQ159" s="77"/>
      <c r="PIR159" s="77"/>
      <c r="PIS159" s="77"/>
      <c r="PIT159" s="77"/>
      <c r="PIU159" s="77"/>
      <c r="PIV159" s="77"/>
      <c r="PIW159" s="77" t="s">
        <v>192</v>
      </c>
      <c r="PIX159" s="77"/>
      <c r="PIY159" s="77"/>
      <c r="PIZ159" s="77"/>
      <c r="PJA159" s="77"/>
      <c r="PJB159" s="77"/>
      <c r="PJC159" s="77"/>
      <c r="PJD159" s="77"/>
      <c r="PJE159" s="77" t="s">
        <v>192</v>
      </c>
      <c r="PJF159" s="77"/>
      <c r="PJG159" s="77"/>
      <c r="PJH159" s="77"/>
      <c r="PJI159" s="77"/>
      <c r="PJJ159" s="77"/>
      <c r="PJK159" s="77"/>
      <c r="PJL159" s="77"/>
      <c r="PJM159" s="77" t="s">
        <v>192</v>
      </c>
      <c r="PJN159" s="77"/>
      <c r="PJO159" s="77"/>
      <c r="PJP159" s="77"/>
      <c r="PJQ159" s="77"/>
      <c r="PJR159" s="77"/>
      <c r="PJS159" s="77"/>
      <c r="PJT159" s="77"/>
      <c r="PJU159" s="77" t="s">
        <v>192</v>
      </c>
      <c r="PJV159" s="77"/>
      <c r="PJW159" s="77"/>
      <c r="PJX159" s="77"/>
      <c r="PJY159" s="77"/>
      <c r="PJZ159" s="77"/>
      <c r="PKA159" s="77"/>
      <c r="PKB159" s="77"/>
      <c r="PKC159" s="77" t="s">
        <v>192</v>
      </c>
      <c r="PKD159" s="77"/>
      <c r="PKE159" s="77"/>
      <c r="PKF159" s="77"/>
      <c r="PKG159" s="77"/>
      <c r="PKH159" s="77"/>
      <c r="PKI159" s="77"/>
      <c r="PKJ159" s="77"/>
      <c r="PKK159" s="77" t="s">
        <v>192</v>
      </c>
      <c r="PKL159" s="77"/>
      <c r="PKM159" s="77"/>
      <c r="PKN159" s="77"/>
      <c r="PKO159" s="77"/>
      <c r="PKP159" s="77"/>
      <c r="PKQ159" s="77"/>
      <c r="PKR159" s="77"/>
      <c r="PKS159" s="77" t="s">
        <v>192</v>
      </c>
      <c r="PKT159" s="77"/>
      <c r="PKU159" s="77"/>
      <c r="PKV159" s="77"/>
      <c r="PKW159" s="77"/>
      <c r="PKX159" s="77"/>
      <c r="PKY159" s="77"/>
      <c r="PKZ159" s="77"/>
      <c r="PLA159" s="77" t="s">
        <v>192</v>
      </c>
      <c r="PLB159" s="77"/>
      <c r="PLC159" s="77"/>
      <c r="PLD159" s="77"/>
      <c r="PLE159" s="77"/>
      <c r="PLF159" s="77"/>
      <c r="PLG159" s="77"/>
      <c r="PLH159" s="77"/>
      <c r="PLI159" s="77" t="s">
        <v>192</v>
      </c>
      <c r="PLJ159" s="77"/>
      <c r="PLK159" s="77"/>
      <c r="PLL159" s="77"/>
      <c r="PLM159" s="77"/>
      <c r="PLN159" s="77"/>
      <c r="PLO159" s="77"/>
      <c r="PLP159" s="77"/>
      <c r="PLQ159" s="77" t="s">
        <v>192</v>
      </c>
      <c r="PLR159" s="77"/>
      <c r="PLS159" s="77"/>
      <c r="PLT159" s="77"/>
      <c r="PLU159" s="77"/>
      <c r="PLV159" s="77"/>
      <c r="PLW159" s="77"/>
      <c r="PLX159" s="77"/>
      <c r="PLY159" s="77" t="s">
        <v>192</v>
      </c>
      <c r="PLZ159" s="77"/>
      <c r="PMA159" s="77"/>
      <c r="PMB159" s="77"/>
      <c r="PMC159" s="77"/>
      <c r="PMD159" s="77"/>
      <c r="PME159" s="77"/>
      <c r="PMF159" s="77"/>
      <c r="PMG159" s="77" t="s">
        <v>192</v>
      </c>
      <c r="PMH159" s="77"/>
      <c r="PMI159" s="77"/>
      <c r="PMJ159" s="77"/>
      <c r="PMK159" s="77"/>
      <c r="PML159" s="77"/>
      <c r="PMM159" s="77"/>
      <c r="PMN159" s="77"/>
      <c r="PMO159" s="77" t="s">
        <v>192</v>
      </c>
      <c r="PMP159" s="77"/>
      <c r="PMQ159" s="77"/>
      <c r="PMR159" s="77"/>
      <c r="PMS159" s="77"/>
      <c r="PMT159" s="77"/>
      <c r="PMU159" s="77"/>
      <c r="PMV159" s="77"/>
      <c r="PMW159" s="77" t="s">
        <v>192</v>
      </c>
      <c r="PMX159" s="77"/>
      <c r="PMY159" s="77"/>
      <c r="PMZ159" s="77"/>
      <c r="PNA159" s="77"/>
      <c r="PNB159" s="77"/>
      <c r="PNC159" s="77"/>
      <c r="PND159" s="77"/>
      <c r="PNE159" s="77" t="s">
        <v>192</v>
      </c>
      <c r="PNF159" s="77"/>
      <c r="PNG159" s="77"/>
      <c r="PNH159" s="77"/>
      <c r="PNI159" s="77"/>
      <c r="PNJ159" s="77"/>
      <c r="PNK159" s="77"/>
      <c r="PNL159" s="77"/>
      <c r="PNM159" s="77" t="s">
        <v>192</v>
      </c>
      <c r="PNN159" s="77"/>
      <c r="PNO159" s="77"/>
      <c r="PNP159" s="77"/>
      <c r="PNQ159" s="77"/>
      <c r="PNR159" s="77"/>
      <c r="PNS159" s="77"/>
      <c r="PNT159" s="77"/>
      <c r="PNU159" s="77" t="s">
        <v>192</v>
      </c>
      <c r="PNV159" s="77"/>
      <c r="PNW159" s="77"/>
      <c r="PNX159" s="77"/>
      <c r="PNY159" s="77"/>
      <c r="PNZ159" s="77"/>
      <c r="POA159" s="77"/>
      <c r="POB159" s="77"/>
      <c r="POC159" s="77" t="s">
        <v>192</v>
      </c>
      <c r="POD159" s="77"/>
      <c r="POE159" s="77"/>
      <c r="POF159" s="77"/>
      <c r="POG159" s="77"/>
      <c r="POH159" s="77"/>
      <c r="POI159" s="77"/>
      <c r="POJ159" s="77"/>
      <c r="POK159" s="77" t="s">
        <v>192</v>
      </c>
      <c r="POL159" s="77"/>
      <c r="POM159" s="77"/>
      <c r="PON159" s="77"/>
      <c r="POO159" s="77"/>
      <c r="POP159" s="77"/>
      <c r="POQ159" s="77"/>
      <c r="POR159" s="77"/>
      <c r="POS159" s="77" t="s">
        <v>192</v>
      </c>
      <c r="POT159" s="77"/>
      <c r="POU159" s="77"/>
      <c r="POV159" s="77"/>
      <c r="POW159" s="77"/>
      <c r="POX159" s="77"/>
      <c r="POY159" s="77"/>
      <c r="POZ159" s="77"/>
      <c r="PPA159" s="77" t="s">
        <v>192</v>
      </c>
      <c r="PPB159" s="77"/>
      <c r="PPC159" s="77"/>
      <c r="PPD159" s="77"/>
      <c r="PPE159" s="77"/>
      <c r="PPF159" s="77"/>
      <c r="PPG159" s="77"/>
      <c r="PPH159" s="77"/>
      <c r="PPI159" s="77" t="s">
        <v>192</v>
      </c>
      <c r="PPJ159" s="77"/>
      <c r="PPK159" s="77"/>
      <c r="PPL159" s="77"/>
      <c r="PPM159" s="77"/>
      <c r="PPN159" s="77"/>
      <c r="PPO159" s="77"/>
      <c r="PPP159" s="77"/>
      <c r="PPQ159" s="77" t="s">
        <v>192</v>
      </c>
      <c r="PPR159" s="77"/>
      <c r="PPS159" s="77"/>
      <c r="PPT159" s="77"/>
      <c r="PPU159" s="77"/>
      <c r="PPV159" s="77"/>
      <c r="PPW159" s="77"/>
      <c r="PPX159" s="77"/>
      <c r="PPY159" s="77" t="s">
        <v>192</v>
      </c>
      <c r="PPZ159" s="77"/>
      <c r="PQA159" s="77"/>
      <c r="PQB159" s="77"/>
      <c r="PQC159" s="77"/>
      <c r="PQD159" s="77"/>
      <c r="PQE159" s="77"/>
      <c r="PQF159" s="77"/>
      <c r="PQG159" s="77" t="s">
        <v>192</v>
      </c>
      <c r="PQH159" s="77"/>
      <c r="PQI159" s="77"/>
      <c r="PQJ159" s="77"/>
      <c r="PQK159" s="77"/>
      <c r="PQL159" s="77"/>
      <c r="PQM159" s="77"/>
      <c r="PQN159" s="77"/>
      <c r="PQO159" s="77" t="s">
        <v>192</v>
      </c>
      <c r="PQP159" s="77"/>
      <c r="PQQ159" s="77"/>
      <c r="PQR159" s="77"/>
      <c r="PQS159" s="77"/>
      <c r="PQT159" s="77"/>
      <c r="PQU159" s="77"/>
      <c r="PQV159" s="77"/>
      <c r="PQW159" s="77" t="s">
        <v>192</v>
      </c>
      <c r="PQX159" s="77"/>
      <c r="PQY159" s="77"/>
      <c r="PQZ159" s="77"/>
      <c r="PRA159" s="77"/>
      <c r="PRB159" s="77"/>
      <c r="PRC159" s="77"/>
      <c r="PRD159" s="77"/>
      <c r="PRE159" s="77" t="s">
        <v>192</v>
      </c>
      <c r="PRF159" s="77"/>
      <c r="PRG159" s="77"/>
      <c r="PRH159" s="77"/>
      <c r="PRI159" s="77"/>
      <c r="PRJ159" s="77"/>
      <c r="PRK159" s="77"/>
      <c r="PRL159" s="77"/>
      <c r="PRM159" s="77" t="s">
        <v>192</v>
      </c>
      <c r="PRN159" s="77"/>
      <c r="PRO159" s="77"/>
      <c r="PRP159" s="77"/>
      <c r="PRQ159" s="77"/>
      <c r="PRR159" s="77"/>
      <c r="PRS159" s="77"/>
      <c r="PRT159" s="77"/>
      <c r="PRU159" s="77" t="s">
        <v>192</v>
      </c>
      <c r="PRV159" s="77"/>
      <c r="PRW159" s="77"/>
      <c r="PRX159" s="77"/>
      <c r="PRY159" s="77"/>
      <c r="PRZ159" s="77"/>
      <c r="PSA159" s="77"/>
      <c r="PSB159" s="77"/>
      <c r="PSC159" s="77" t="s">
        <v>192</v>
      </c>
      <c r="PSD159" s="77"/>
      <c r="PSE159" s="77"/>
      <c r="PSF159" s="77"/>
      <c r="PSG159" s="77"/>
      <c r="PSH159" s="77"/>
      <c r="PSI159" s="77"/>
      <c r="PSJ159" s="77"/>
      <c r="PSK159" s="77" t="s">
        <v>192</v>
      </c>
      <c r="PSL159" s="77"/>
      <c r="PSM159" s="77"/>
      <c r="PSN159" s="77"/>
      <c r="PSO159" s="77"/>
      <c r="PSP159" s="77"/>
      <c r="PSQ159" s="77"/>
      <c r="PSR159" s="77"/>
      <c r="PSS159" s="77" t="s">
        <v>192</v>
      </c>
      <c r="PST159" s="77"/>
      <c r="PSU159" s="77"/>
      <c r="PSV159" s="77"/>
      <c r="PSW159" s="77"/>
      <c r="PSX159" s="77"/>
      <c r="PSY159" s="77"/>
      <c r="PSZ159" s="77"/>
      <c r="PTA159" s="77" t="s">
        <v>192</v>
      </c>
      <c r="PTB159" s="77"/>
      <c r="PTC159" s="77"/>
      <c r="PTD159" s="77"/>
      <c r="PTE159" s="77"/>
      <c r="PTF159" s="77"/>
      <c r="PTG159" s="77"/>
      <c r="PTH159" s="77"/>
      <c r="PTI159" s="77" t="s">
        <v>192</v>
      </c>
      <c r="PTJ159" s="77"/>
      <c r="PTK159" s="77"/>
      <c r="PTL159" s="77"/>
      <c r="PTM159" s="77"/>
      <c r="PTN159" s="77"/>
      <c r="PTO159" s="77"/>
      <c r="PTP159" s="77"/>
      <c r="PTQ159" s="77" t="s">
        <v>192</v>
      </c>
      <c r="PTR159" s="77"/>
      <c r="PTS159" s="77"/>
      <c r="PTT159" s="77"/>
      <c r="PTU159" s="77"/>
      <c r="PTV159" s="77"/>
      <c r="PTW159" s="77"/>
      <c r="PTX159" s="77"/>
      <c r="PTY159" s="77" t="s">
        <v>192</v>
      </c>
      <c r="PTZ159" s="77"/>
      <c r="PUA159" s="77"/>
      <c r="PUB159" s="77"/>
      <c r="PUC159" s="77"/>
      <c r="PUD159" s="77"/>
      <c r="PUE159" s="77"/>
      <c r="PUF159" s="77"/>
      <c r="PUG159" s="77" t="s">
        <v>192</v>
      </c>
      <c r="PUH159" s="77"/>
      <c r="PUI159" s="77"/>
      <c r="PUJ159" s="77"/>
      <c r="PUK159" s="77"/>
      <c r="PUL159" s="77"/>
      <c r="PUM159" s="77"/>
      <c r="PUN159" s="77"/>
      <c r="PUO159" s="77" t="s">
        <v>192</v>
      </c>
      <c r="PUP159" s="77"/>
      <c r="PUQ159" s="77"/>
      <c r="PUR159" s="77"/>
      <c r="PUS159" s="77"/>
      <c r="PUT159" s="77"/>
      <c r="PUU159" s="77"/>
      <c r="PUV159" s="77"/>
      <c r="PUW159" s="77" t="s">
        <v>192</v>
      </c>
      <c r="PUX159" s="77"/>
      <c r="PUY159" s="77"/>
      <c r="PUZ159" s="77"/>
      <c r="PVA159" s="77"/>
      <c r="PVB159" s="77"/>
      <c r="PVC159" s="77"/>
      <c r="PVD159" s="77"/>
      <c r="PVE159" s="77" t="s">
        <v>192</v>
      </c>
      <c r="PVF159" s="77"/>
      <c r="PVG159" s="77"/>
      <c r="PVH159" s="77"/>
      <c r="PVI159" s="77"/>
      <c r="PVJ159" s="77"/>
      <c r="PVK159" s="77"/>
      <c r="PVL159" s="77"/>
      <c r="PVM159" s="77" t="s">
        <v>192</v>
      </c>
      <c r="PVN159" s="77"/>
      <c r="PVO159" s="77"/>
      <c r="PVP159" s="77"/>
      <c r="PVQ159" s="77"/>
      <c r="PVR159" s="77"/>
      <c r="PVS159" s="77"/>
      <c r="PVT159" s="77"/>
      <c r="PVU159" s="77" t="s">
        <v>192</v>
      </c>
      <c r="PVV159" s="77"/>
      <c r="PVW159" s="77"/>
      <c r="PVX159" s="77"/>
      <c r="PVY159" s="77"/>
      <c r="PVZ159" s="77"/>
      <c r="PWA159" s="77"/>
      <c r="PWB159" s="77"/>
      <c r="PWC159" s="77" t="s">
        <v>192</v>
      </c>
      <c r="PWD159" s="77"/>
      <c r="PWE159" s="77"/>
      <c r="PWF159" s="77"/>
      <c r="PWG159" s="77"/>
      <c r="PWH159" s="77"/>
      <c r="PWI159" s="77"/>
      <c r="PWJ159" s="77"/>
      <c r="PWK159" s="77" t="s">
        <v>192</v>
      </c>
      <c r="PWL159" s="77"/>
      <c r="PWM159" s="77"/>
      <c r="PWN159" s="77"/>
      <c r="PWO159" s="77"/>
      <c r="PWP159" s="77"/>
      <c r="PWQ159" s="77"/>
      <c r="PWR159" s="77"/>
      <c r="PWS159" s="77" t="s">
        <v>192</v>
      </c>
      <c r="PWT159" s="77"/>
      <c r="PWU159" s="77"/>
      <c r="PWV159" s="77"/>
      <c r="PWW159" s="77"/>
      <c r="PWX159" s="77"/>
      <c r="PWY159" s="77"/>
      <c r="PWZ159" s="77"/>
      <c r="PXA159" s="77" t="s">
        <v>192</v>
      </c>
      <c r="PXB159" s="77"/>
      <c r="PXC159" s="77"/>
      <c r="PXD159" s="77"/>
      <c r="PXE159" s="77"/>
      <c r="PXF159" s="77"/>
      <c r="PXG159" s="77"/>
      <c r="PXH159" s="77"/>
      <c r="PXI159" s="77" t="s">
        <v>192</v>
      </c>
      <c r="PXJ159" s="77"/>
      <c r="PXK159" s="77"/>
      <c r="PXL159" s="77"/>
      <c r="PXM159" s="77"/>
      <c r="PXN159" s="77"/>
      <c r="PXO159" s="77"/>
      <c r="PXP159" s="77"/>
      <c r="PXQ159" s="77" t="s">
        <v>192</v>
      </c>
      <c r="PXR159" s="77"/>
      <c r="PXS159" s="77"/>
      <c r="PXT159" s="77"/>
      <c r="PXU159" s="77"/>
      <c r="PXV159" s="77"/>
      <c r="PXW159" s="77"/>
      <c r="PXX159" s="77"/>
      <c r="PXY159" s="77" t="s">
        <v>192</v>
      </c>
      <c r="PXZ159" s="77"/>
      <c r="PYA159" s="77"/>
      <c r="PYB159" s="77"/>
      <c r="PYC159" s="77"/>
      <c r="PYD159" s="77"/>
      <c r="PYE159" s="77"/>
      <c r="PYF159" s="77"/>
      <c r="PYG159" s="77" t="s">
        <v>192</v>
      </c>
      <c r="PYH159" s="77"/>
      <c r="PYI159" s="77"/>
      <c r="PYJ159" s="77"/>
      <c r="PYK159" s="77"/>
      <c r="PYL159" s="77"/>
      <c r="PYM159" s="77"/>
      <c r="PYN159" s="77"/>
      <c r="PYO159" s="77" t="s">
        <v>192</v>
      </c>
      <c r="PYP159" s="77"/>
      <c r="PYQ159" s="77"/>
      <c r="PYR159" s="77"/>
      <c r="PYS159" s="77"/>
      <c r="PYT159" s="77"/>
      <c r="PYU159" s="77"/>
      <c r="PYV159" s="77"/>
      <c r="PYW159" s="77" t="s">
        <v>192</v>
      </c>
      <c r="PYX159" s="77"/>
      <c r="PYY159" s="77"/>
      <c r="PYZ159" s="77"/>
      <c r="PZA159" s="77"/>
      <c r="PZB159" s="77"/>
      <c r="PZC159" s="77"/>
      <c r="PZD159" s="77"/>
      <c r="PZE159" s="77" t="s">
        <v>192</v>
      </c>
      <c r="PZF159" s="77"/>
      <c r="PZG159" s="77"/>
      <c r="PZH159" s="77"/>
      <c r="PZI159" s="77"/>
      <c r="PZJ159" s="77"/>
      <c r="PZK159" s="77"/>
      <c r="PZL159" s="77"/>
      <c r="PZM159" s="77" t="s">
        <v>192</v>
      </c>
      <c r="PZN159" s="77"/>
      <c r="PZO159" s="77"/>
      <c r="PZP159" s="77"/>
      <c r="PZQ159" s="77"/>
      <c r="PZR159" s="77"/>
      <c r="PZS159" s="77"/>
      <c r="PZT159" s="77"/>
      <c r="PZU159" s="77" t="s">
        <v>192</v>
      </c>
      <c r="PZV159" s="77"/>
      <c r="PZW159" s="77"/>
      <c r="PZX159" s="77"/>
      <c r="PZY159" s="77"/>
      <c r="PZZ159" s="77"/>
      <c r="QAA159" s="77"/>
      <c r="QAB159" s="77"/>
      <c r="QAC159" s="77" t="s">
        <v>192</v>
      </c>
      <c r="QAD159" s="77"/>
      <c r="QAE159" s="77"/>
      <c r="QAF159" s="77"/>
      <c r="QAG159" s="77"/>
      <c r="QAH159" s="77"/>
      <c r="QAI159" s="77"/>
      <c r="QAJ159" s="77"/>
      <c r="QAK159" s="77" t="s">
        <v>192</v>
      </c>
      <c r="QAL159" s="77"/>
      <c r="QAM159" s="77"/>
      <c r="QAN159" s="77"/>
      <c r="QAO159" s="77"/>
      <c r="QAP159" s="77"/>
      <c r="QAQ159" s="77"/>
      <c r="QAR159" s="77"/>
      <c r="QAS159" s="77" t="s">
        <v>192</v>
      </c>
      <c r="QAT159" s="77"/>
      <c r="QAU159" s="77"/>
      <c r="QAV159" s="77"/>
      <c r="QAW159" s="77"/>
      <c r="QAX159" s="77"/>
      <c r="QAY159" s="77"/>
      <c r="QAZ159" s="77"/>
      <c r="QBA159" s="77" t="s">
        <v>192</v>
      </c>
      <c r="QBB159" s="77"/>
      <c r="QBC159" s="77"/>
      <c r="QBD159" s="77"/>
      <c r="QBE159" s="77"/>
      <c r="QBF159" s="77"/>
      <c r="QBG159" s="77"/>
      <c r="QBH159" s="77"/>
      <c r="QBI159" s="77" t="s">
        <v>192</v>
      </c>
      <c r="QBJ159" s="77"/>
      <c r="QBK159" s="77"/>
      <c r="QBL159" s="77"/>
      <c r="QBM159" s="77"/>
      <c r="QBN159" s="77"/>
      <c r="QBO159" s="77"/>
      <c r="QBP159" s="77"/>
      <c r="QBQ159" s="77" t="s">
        <v>192</v>
      </c>
      <c r="QBR159" s="77"/>
      <c r="QBS159" s="77"/>
      <c r="QBT159" s="77"/>
      <c r="QBU159" s="77"/>
      <c r="QBV159" s="77"/>
      <c r="QBW159" s="77"/>
      <c r="QBX159" s="77"/>
      <c r="QBY159" s="77" t="s">
        <v>192</v>
      </c>
      <c r="QBZ159" s="77"/>
      <c r="QCA159" s="77"/>
      <c r="QCB159" s="77"/>
      <c r="QCC159" s="77"/>
      <c r="QCD159" s="77"/>
      <c r="QCE159" s="77"/>
      <c r="QCF159" s="77"/>
      <c r="QCG159" s="77" t="s">
        <v>192</v>
      </c>
      <c r="QCH159" s="77"/>
      <c r="QCI159" s="77"/>
      <c r="QCJ159" s="77"/>
      <c r="QCK159" s="77"/>
      <c r="QCL159" s="77"/>
      <c r="QCM159" s="77"/>
      <c r="QCN159" s="77"/>
      <c r="QCO159" s="77" t="s">
        <v>192</v>
      </c>
      <c r="QCP159" s="77"/>
      <c r="QCQ159" s="77"/>
      <c r="QCR159" s="77"/>
      <c r="QCS159" s="77"/>
      <c r="QCT159" s="77"/>
      <c r="QCU159" s="77"/>
      <c r="QCV159" s="77"/>
      <c r="QCW159" s="77" t="s">
        <v>192</v>
      </c>
      <c r="QCX159" s="77"/>
      <c r="QCY159" s="77"/>
      <c r="QCZ159" s="77"/>
      <c r="QDA159" s="77"/>
      <c r="QDB159" s="77"/>
      <c r="QDC159" s="77"/>
      <c r="QDD159" s="77"/>
      <c r="QDE159" s="77" t="s">
        <v>192</v>
      </c>
      <c r="QDF159" s="77"/>
      <c r="QDG159" s="77"/>
      <c r="QDH159" s="77"/>
      <c r="QDI159" s="77"/>
      <c r="QDJ159" s="77"/>
      <c r="QDK159" s="77"/>
      <c r="QDL159" s="77"/>
      <c r="QDM159" s="77" t="s">
        <v>192</v>
      </c>
      <c r="QDN159" s="77"/>
      <c r="QDO159" s="77"/>
      <c r="QDP159" s="77"/>
      <c r="QDQ159" s="77"/>
      <c r="QDR159" s="77"/>
      <c r="QDS159" s="77"/>
      <c r="QDT159" s="77"/>
      <c r="QDU159" s="77" t="s">
        <v>192</v>
      </c>
      <c r="QDV159" s="77"/>
      <c r="QDW159" s="77"/>
      <c r="QDX159" s="77"/>
      <c r="QDY159" s="77"/>
      <c r="QDZ159" s="77"/>
      <c r="QEA159" s="77"/>
      <c r="QEB159" s="77"/>
      <c r="QEC159" s="77" t="s">
        <v>192</v>
      </c>
      <c r="QED159" s="77"/>
      <c r="QEE159" s="77"/>
      <c r="QEF159" s="77"/>
      <c r="QEG159" s="77"/>
      <c r="QEH159" s="77"/>
      <c r="QEI159" s="77"/>
      <c r="QEJ159" s="77"/>
      <c r="QEK159" s="77" t="s">
        <v>192</v>
      </c>
      <c r="QEL159" s="77"/>
      <c r="QEM159" s="77"/>
      <c r="QEN159" s="77"/>
      <c r="QEO159" s="77"/>
      <c r="QEP159" s="77"/>
      <c r="QEQ159" s="77"/>
      <c r="QER159" s="77"/>
      <c r="QES159" s="77" t="s">
        <v>192</v>
      </c>
      <c r="QET159" s="77"/>
      <c r="QEU159" s="77"/>
      <c r="QEV159" s="77"/>
      <c r="QEW159" s="77"/>
      <c r="QEX159" s="77"/>
      <c r="QEY159" s="77"/>
      <c r="QEZ159" s="77"/>
      <c r="QFA159" s="77" t="s">
        <v>192</v>
      </c>
      <c r="QFB159" s="77"/>
      <c r="QFC159" s="77"/>
      <c r="QFD159" s="77"/>
      <c r="QFE159" s="77"/>
      <c r="QFF159" s="77"/>
      <c r="QFG159" s="77"/>
      <c r="QFH159" s="77"/>
      <c r="QFI159" s="77" t="s">
        <v>192</v>
      </c>
      <c r="QFJ159" s="77"/>
      <c r="QFK159" s="77"/>
      <c r="QFL159" s="77"/>
      <c r="QFM159" s="77"/>
      <c r="QFN159" s="77"/>
      <c r="QFO159" s="77"/>
      <c r="QFP159" s="77"/>
      <c r="QFQ159" s="77" t="s">
        <v>192</v>
      </c>
      <c r="QFR159" s="77"/>
      <c r="QFS159" s="77"/>
      <c r="QFT159" s="77"/>
      <c r="QFU159" s="77"/>
      <c r="QFV159" s="77"/>
      <c r="QFW159" s="77"/>
      <c r="QFX159" s="77"/>
      <c r="QFY159" s="77" t="s">
        <v>192</v>
      </c>
      <c r="QFZ159" s="77"/>
      <c r="QGA159" s="77"/>
      <c r="QGB159" s="77"/>
      <c r="QGC159" s="77"/>
      <c r="QGD159" s="77"/>
      <c r="QGE159" s="77"/>
      <c r="QGF159" s="77"/>
      <c r="QGG159" s="77" t="s">
        <v>192</v>
      </c>
      <c r="QGH159" s="77"/>
      <c r="QGI159" s="77"/>
      <c r="QGJ159" s="77"/>
      <c r="QGK159" s="77"/>
      <c r="QGL159" s="77"/>
      <c r="QGM159" s="77"/>
      <c r="QGN159" s="77"/>
      <c r="QGO159" s="77" t="s">
        <v>192</v>
      </c>
      <c r="QGP159" s="77"/>
      <c r="QGQ159" s="77"/>
      <c r="QGR159" s="77"/>
      <c r="QGS159" s="77"/>
      <c r="QGT159" s="77"/>
      <c r="QGU159" s="77"/>
      <c r="QGV159" s="77"/>
      <c r="QGW159" s="77" t="s">
        <v>192</v>
      </c>
      <c r="QGX159" s="77"/>
      <c r="QGY159" s="77"/>
      <c r="QGZ159" s="77"/>
      <c r="QHA159" s="77"/>
      <c r="QHB159" s="77"/>
      <c r="QHC159" s="77"/>
      <c r="QHD159" s="77"/>
      <c r="QHE159" s="77" t="s">
        <v>192</v>
      </c>
      <c r="QHF159" s="77"/>
      <c r="QHG159" s="77"/>
      <c r="QHH159" s="77"/>
      <c r="QHI159" s="77"/>
      <c r="QHJ159" s="77"/>
      <c r="QHK159" s="77"/>
      <c r="QHL159" s="77"/>
      <c r="QHM159" s="77" t="s">
        <v>192</v>
      </c>
      <c r="QHN159" s="77"/>
      <c r="QHO159" s="77"/>
      <c r="QHP159" s="77"/>
      <c r="QHQ159" s="77"/>
      <c r="QHR159" s="77"/>
      <c r="QHS159" s="77"/>
      <c r="QHT159" s="77"/>
      <c r="QHU159" s="77" t="s">
        <v>192</v>
      </c>
      <c r="QHV159" s="77"/>
      <c r="QHW159" s="77"/>
      <c r="QHX159" s="77"/>
      <c r="QHY159" s="77"/>
      <c r="QHZ159" s="77"/>
      <c r="QIA159" s="77"/>
      <c r="QIB159" s="77"/>
      <c r="QIC159" s="77" t="s">
        <v>192</v>
      </c>
      <c r="QID159" s="77"/>
      <c r="QIE159" s="77"/>
      <c r="QIF159" s="77"/>
      <c r="QIG159" s="77"/>
      <c r="QIH159" s="77"/>
      <c r="QII159" s="77"/>
      <c r="QIJ159" s="77"/>
      <c r="QIK159" s="77" t="s">
        <v>192</v>
      </c>
      <c r="QIL159" s="77"/>
      <c r="QIM159" s="77"/>
      <c r="QIN159" s="77"/>
      <c r="QIO159" s="77"/>
      <c r="QIP159" s="77"/>
      <c r="QIQ159" s="77"/>
      <c r="QIR159" s="77"/>
      <c r="QIS159" s="77" t="s">
        <v>192</v>
      </c>
      <c r="QIT159" s="77"/>
      <c r="QIU159" s="77"/>
      <c r="QIV159" s="77"/>
      <c r="QIW159" s="77"/>
      <c r="QIX159" s="77"/>
      <c r="QIY159" s="77"/>
      <c r="QIZ159" s="77"/>
      <c r="QJA159" s="77" t="s">
        <v>192</v>
      </c>
      <c r="QJB159" s="77"/>
      <c r="QJC159" s="77"/>
      <c r="QJD159" s="77"/>
      <c r="QJE159" s="77"/>
      <c r="QJF159" s="77"/>
      <c r="QJG159" s="77"/>
      <c r="QJH159" s="77"/>
      <c r="QJI159" s="77" t="s">
        <v>192</v>
      </c>
      <c r="QJJ159" s="77"/>
      <c r="QJK159" s="77"/>
      <c r="QJL159" s="77"/>
      <c r="QJM159" s="77"/>
      <c r="QJN159" s="77"/>
      <c r="QJO159" s="77"/>
      <c r="QJP159" s="77"/>
      <c r="QJQ159" s="77" t="s">
        <v>192</v>
      </c>
      <c r="QJR159" s="77"/>
      <c r="QJS159" s="77"/>
      <c r="QJT159" s="77"/>
      <c r="QJU159" s="77"/>
      <c r="QJV159" s="77"/>
      <c r="QJW159" s="77"/>
      <c r="QJX159" s="77"/>
      <c r="QJY159" s="77" t="s">
        <v>192</v>
      </c>
      <c r="QJZ159" s="77"/>
      <c r="QKA159" s="77"/>
      <c r="QKB159" s="77"/>
      <c r="QKC159" s="77"/>
      <c r="QKD159" s="77"/>
      <c r="QKE159" s="77"/>
      <c r="QKF159" s="77"/>
      <c r="QKG159" s="77" t="s">
        <v>192</v>
      </c>
      <c r="QKH159" s="77"/>
      <c r="QKI159" s="77"/>
      <c r="QKJ159" s="77"/>
      <c r="QKK159" s="77"/>
      <c r="QKL159" s="77"/>
      <c r="QKM159" s="77"/>
      <c r="QKN159" s="77"/>
      <c r="QKO159" s="77" t="s">
        <v>192</v>
      </c>
      <c r="QKP159" s="77"/>
      <c r="QKQ159" s="77"/>
      <c r="QKR159" s="77"/>
      <c r="QKS159" s="77"/>
      <c r="QKT159" s="77"/>
      <c r="QKU159" s="77"/>
      <c r="QKV159" s="77"/>
      <c r="QKW159" s="77" t="s">
        <v>192</v>
      </c>
      <c r="QKX159" s="77"/>
      <c r="QKY159" s="77"/>
      <c r="QKZ159" s="77"/>
      <c r="QLA159" s="77"/>
      <c r="QLB159" s="77"/>
      <c r="QLC159" s="77"/>
      <c r="QLD159" s="77"/>
      <c r="QLE159" s="77" t="s">
        <v>192</v>
      </c>
      <c r="QLF159" s="77"/>
      <c r="QLG159" s="77"/>
      <c r="QLH159" s="77"/>
      <c r="QLI159" s="77"/>
      <c r="QLJ159" s="77"/>
      <c r="QLK159" s="77"/>
      <c r="QLL159" s="77"/>
      <c r="QLM159" s="77" t="s">
        <v>192</v>
      </c>
      <c r="QLN159" s="77"/>
      <c r="QLO159" s="77"/>
      <c r="QLP159" s="77"/>
      <c r="QLQ159" s="77"/>
      <c r="QLR159" s="77"/>
      <c r="QLS159" s="77"/>
      <c r="QLT159" s="77"/>
      <c r="QLU159" s="77" t="s">
        <v>192</v>
      </c>
      <c r="QLV159" s="77"/>
      <c r="QLW159" s="77"/>
      <c r="QLX159" s="77"/>
      <c r="QLY159" s="77"/>
      <c r="QLZ159" s="77"/>
      <c r="QMA159" s="77"/>
      <c r="QMB159" s="77"/>
      <c r="QMC159" s="77" t="s">
        <v>192</v>
      </c>
      <c r="QMD159" s="77"/>
      <c r="QME159" s="77"/>
      <c r="QMF159" s="77"/>
      <c r="QMG159" s="77"/>
      <c r="QMH159" s="77"/>
      <c r="QMI159" s="77"/>
      <c r="QMJ159" s="77"/>
      <c r="QMK159" s="77" t="s">
        <v>192</v>
      </c>
      <c r="QML159" s="77"/>
      <c r="QMM159" s="77"/>
      <c r="QMN159" s="77"/>
      <c r="QMO159" s="77"/>
      <c r="QMP159" s="77"/>
      <c r="QMQ159" s="77"/>
      <c r="QMR159" s="77"/>
      <c r="QMS159" s="77" t="s">
        <v>192</v>
      </c>
      <c r="QMT159" s="77"/>
      <c r="QMU159" s="77"/>
      <c r="QMV159" s="77"/>
      <c r="QMW159" s="77"/>
      <c r="QMX159" s="77"/>
      <c r="QMY159" s="77"/>
      <c r="QMZ159" s="77"/>
      <c r="QNA159" s="77" t="s">
        <v>192</v>
      </c>
      <c r="QNB159" s="77"/>
      <c r="QNC159" s="77"/>
      <c r="QND159" s="77"/>
      <c r="QNE159" s="77"/>
      <c r="QNF159" s="77"/>
      <c r="QNG159" s="77"/>
      <c r="QNH159" s="77"/>
      <c r="QNI159" s="77" t="s">
        <v>192</v>
      </c>
      <c r="QNJ159" s="77"/>
      <c r="QNK159" s="77"/>
      <c r="QNL159" s="77"/>
      <c r="QNM159" s="77"/>
      <c r="QNN159" s="77"/>
      <c r="QNO159" s="77"/>
      <c r="QNP159" s="77"/>
      <c r="QNQ159" s="77" t="s">
        <v>192</v>
      </c>
      <c r="QNR159" s="77"/>
      <c r="QNS159" s="77"/>
      <c r="QNT159" s="77"/>
      <c r="QNU159" s="77"/>
      <c r="QNV159" s="77"/>
      <c r="QNW159" s="77"/>
      <c r="QNX159" s="77"/>
      <c r="QNY159" s="77" t="s">
        <v>192</v>
      </c>
      <c r="QNZ159" s="77"/>
      <c r="QOA159" s="77"/>
      <c r="QOB159" s="77"/>
      <c r="QOC159" s="77"/>
      <c r="QOD159" s="77"/>
      <c r="QOE159" s="77"/>
      <c r="QOF159" s="77"/>
      <c r="QOG159" s="77" t="s">
        <v>192</v>
      </c>
      <c r="QOH159" s="77"/>
      <c r="QOI159" s="77"/>
      <c r="QOJ159" s="77"/>
      <c r="QOK159" s="77"/>
      <c r="QOL159" s="77"/>
      <c r="QOM159" s="77"/>
      <c r="QON159" s="77"/>
      <c r="QOO159" s="77" t="s">
        <v>192</v>
      </c>
      <c r="QOP159" s="77"/>
      <c r="QOQ159" s="77"/>
      <c r="QOR159" s="77"/>
      <c r="QOS159" s="77"/>
      <c r="QOT159" s="77"/>
      <c r="QOU159" s="77"/>
      <c r="QOV159" s="77"/>
      <c r="QOW159" s="77" t="s">
        <v>192</v>
      </c>
      <c r="QOX159" s="77"/>
      <c r="QOY159" s="77"/>
      <c r="QOZ159" s="77"/>
      <c r="QPA159" s="77"/>
      <c r="QPB159" s="77"/>
      <c r="QPC159" s="77"/>
      <c r="QPD159" s="77"/>
      <c r="QPE159" s="77" t="s">
        <v>192</v>
      </c>
      <c r="QPF159" s="77"/>
      <c r="QPG159" s="77"/>
      <c r="QPH159" s="77"/>
      <c r="QPI159" s="77"/>
      <c r="QPJ159" s="77"/>
      <c r="QPK159" s="77"/>
      <c r="QPL159" s="77"/>
      <c r="QPM159" s="77" t="s">
        <v>192</v>
      </c>
      <c r="QPN159" s="77"/>
      <c r="QPO159" s="77"/>
      <c r="QPP159" s="77"/>
      <c r="QPQ159" s="77"/>
      <c r="QPR159" s="77"/>
      <c r="QPS159" s="77"/>
      <c r="QPT159" s="77"/>
      <c r="QPU159" s="77" t="s">
        <v>192</v>
      </c>
      <c r="QPV159" s="77"/>
      <c r="QPW159" s="77"/>
      <c r="QPX159" s="77"/>
      <c r="QPY159" s="77"/>
      <c r="QPZ159" s="77"/>
      <c r="QQA159" s="77"/>
      <c r="QQB159" s="77"/>
      <c r="QQC159" s="77" t="s">
        <v>192</v>
      </c>
      <c r="QQD159" s="77"/>
      <c r="QQE159" s="77"/>
      <c r="QQF159" s="77"/>
      <c r="QQG159" s="77"/>
      <c r="QQH159" s="77"/>
      <c r="QQI159" s="77"/>
      <c r="QQJ159" s="77"/>
      <c r="QQK159" s="77" t="s">
        <v>192</v>
      </c>
      <c r="QQL159" s="77"/>
      <c r="QQM159" s="77"/>
      <c r="QQN159" s="77"/>
      <c r="QQO159" s="77"/>
      <c r="QQP159" s="77"/>
      <c r="QQQ159" s="77"/>
      <c r="QQR159" s="77"/>
      <c r="QQS159" s="77" t="s">
        <v>192</v>
      </c>
      <c r="QQT159" s="77"/>
      <c r="QQU159" s="77"/>
      <c r="QQV159" s="77"/>
      <c r="QQW159" s="77"/>
      <c r="QQX159" s="77"/>
      <c r="QQY159" s="77"/>
      <c r="QQZ159" s="77"/>
      <c r="QRA159" s="77" t="s">
        <v>192</v>
      </c>
      <c r="QRB159" s="77"/>
      <c r="QRC159" s="77"/>
      <c r="QRD159" s="77"/>
      <c r="QRE159" s="77"/>
      <c r="QRF159" s="77"/>
      <c r="QRG159" s="77"/>
      <c r="QRH159" s="77"/>
      <c r="QRI159" s="77" t="s">
        <v>192</v>
      </c>
      <c r="QRJ159" s="77"/>
      <c r="QRK159" s="77"/>
      <c r="QRL159" s="77"/>
      <c r="QRM159" s="77"/>
      <c r="QRN159" s="77"/>
      <c r="QRO159" s="77"/>
      <c r="QRP159" s="77"/>
      <c r="QRQ159" s="77" t="s">
        <v>192</v>
      </c>
      <c r="QRR159" s="77"/>
      <c r="QRS159" s="77"/>
      <c r="QRT159" s="77"/>
      <c r="QRU159" s="77"/>
      <c r="QRV159" s="77"/>
      <c r="QRW159" s="77"/>
      <c r="QRX159" s="77"/>
      <c r="QRY159" s="77" t="s">
        <v>192</v>
      </c>
      <c r="QRZ159" s="77"/>
      <c r="QSA159" s="77"/>
      <c r="QSB159" s="77"/>
      <c r="QSC159" s="77"/>
      <c r="QSD159" s="77"/>
      <c r="QSE159" s="77"/>
      <c r="QSF159" s="77"/>
      <c r="QSG159" s="77" t="s">
        <v>192</v>
      </c>
      <c r="QSH159" s="77"/>
      <c r="QSI159" s="77"/>
      <c r="QSJ159" s="77"/>
      <c r="QSK159" s="77"/>
      <c r="QSL159" s="77"/>
      <c r="QSM159" s="77"/>
      <c r="QSN159" s="77"/>
      <c r="QSO159" s="77" t="s">
        <v>192</v>
      </c>
      <c r="QSP159" s="77"/>
      <c r="QSQ159" s="77"/>
      <c r="QSR159" s="77"/>
      <c r="QSS159" s="77"/>
      <c r="QST159" s="77"/>
      <c r="QSU159" s="77"/>
      <c r="QSV159" s="77"/>
      <c r="QSW159" s="77" t="s">
        <v>192</v>
      </c>
      <c r="QSX159" s="77"/>
      <c r="QSY159" s="77"/>
      <c r="QSZ159" s="77"/>
      <c r="QTA159" s="77"/>
      <c r="QTB159" s="77"/>
      <c r="QTC159" s="77"/>
      <c r="QTD159" s="77"/>
      <c r="QTE159" s="77" t="s">
        <v>192</v>
      </c>
      <c r="QTF159" s="77"/>
      <c r="QTG159" s="77"/>
      <c r="QTH159" s="77"/>
      <c r="QTI159" s="77"/>
      <c r="QTJ159" s="77"/>
      <c r="QTK159" s="77"/>
      <c r="QTL159" s="77"/>
      <c r="QTM159" s="77" t="s">
        <v>192</v>
      </c>
      <c r="QTN159" s="77"/>
      <c r="QTO159" s="77"/>
      <c r="QTP159" s="77"/>
      <c r="QTQ159" s="77"/>
      <c r="QTR159" s="77"/>
      <c r="QTS159" s="77"/>
      <c r="QTT159" s="77"/>
      <c r="QTU159" s="77" t="s">
        <v>192</v>
      </c>
      <c r="QTV159" s="77"/>
      <c r="QTW159" s="77"/>
      <c r="QTX159" s="77"/>
      <c r="QTY159" s="77"/>
      <c r="QTZ159" s="77"/>
      <c r="QUA159" s="77"/>
      <c r="QUB159" s="77"/>
      <c r="QUC159" s="77" t="s">
        <v>192</v>
      </c>
      <c r="QUD159" s="77"/>
      <c r="QUE159" s="77"/>
      <c r="QUF159" s="77"/>
      <c r="QUG159" s="77"/>
      <c r="QUH159" s="77"/>
      <c r="QUI159" s="77"/>
      <c r="QUJ159" s="77"/>
      <c r="QUK159" s="77" t="s">
        <v>192</v>
      </c>
      <c r="QUL159" s="77"/>
      <c r="QUM159" s="77"/>
      <c r="QUN159" s="77"/>
      <c r="QUO159" s="77"/>
      <c r="QUP159" s="77"/>
      <c r="QUQ159" s="77"/>
      <c r="QUR159" s="77"/>
      <c r="QUS159" s="77" t="s">
        <v>192</v>
      </c>
      <c r="QUT159" s="77"/>
      <c r="QUU159" s="77"/>
      <c r="QUV159" s="77"/>
      <c r="QUW159" s="77"/>
      <c r="QUX159" s="77"/>
      <c r="QUY159" s="77"/>
      <c r="QUZ159" s="77"/>
      <c r="QVA159" s="77" t="s">
        <v>192</v>
      </c>
      <c r="QVB159" s="77"/>
      <c r="QVC159" s="77"/>
      <c r="QVD159" s="77"/>
      <c r="QVE159" s="77"/>
      <c r="QVF159" s="77"/>
      <c r="QVG159" s="77"/>
      <c r="QVH159" s="77"/>
      <c r="QVI159" s="77" t="s">
        <v>192</v>
      </c>
      <c r="QVJ159" s="77"/>
      <c r="QVK159" s="77"/>
      <c r="QVL159" s="77"/>
      <c r="QVM159" s="77"/>
      <c r="QVN159" s="77"/>
      <c r="QVO159" s="77"/>
      <c r="QVP159" s="77"/>
      <c r="QVQ159" s="77" t="s">
        <v>192</v>
      </c>
      <c r="QVR159" s="77"/>
      <c r="QVS159" s="77"/>
      <c r="QVT159" s="77"/>
      <c r="QVU159" s="77"/>
      <c r="QVV159" s="77"/>
      <c r="QVW159" s="77"/>
      <c r="QVX159" s="77"/>
      <c r="QVY159" s="77" t="s">
        <v>192</v>
      </c>
      <c r="QVZ159" s="77"/>
      <c r="QWA159" s="77"/>
      <c r="QWB159" s="77"/>
      <c r="QWC159" s="77"/>
      <c r="QWD159" s="77"/>
      <c r="QWE159" s="77"/>
      <c r="QWF159" s="77"/>
      <c r="QWG159" s="77" t="s">
        <v>192</v>
      </c>
      <c r="QWH159" s="77"/>
      <c r="QWI159" s="77"/>
      <c r="QWJ159" s="77"/>
      <c r="QWK159" s="77"/>
      <c r="QWL159" s="77"/>
      <c r="QWM159" s="77"/>
      <c r="QWN159" s="77"/>
      <c r="QWO159" s="77" t="s">
        <v>192</v>
      </c>
      <c r="QWP159" s="77"/>
      <c r="QWQ159" s="77"/>
      <c r="QWR159" s="77"/>
      <c r="QWS159" s="77"/>
      <c r="QWT159" s="77"/>
      <c r="QWU159" s="77"/>
      <c r="QWV159" s="77"/>
      <c r="QWW159" s="77" t="s">
        <v>192</v>
      </c>
      <c r="QWX159" s="77"/>
      <c r="QWY159" s="77"/>
      <c r="QWZ159" s="77"/>
      <c r="QXA159" s="77"/>
      <c r="QXB159" s="77"/>
      <c r="QXC159" s="77"/>
      <c r="QXD159" s="77"/>
      <c r="QXE159" s="77" t="s">
        <v>192</v>
      </c>
      <c r="QXF159" s="77"/>
      <c r="QXG159" s="77"/>
      <c r="QXH159" s="77"/>
      <c r="QXI159" s="77"/>
      <c r="QXJ159" s="77"/>
      <c r="QXK159" s="77"/>
      <c r="QXL159" s="77"/>
      <c r="QXM159" s="77" t="s">
        <v>192</v>
      </c>
      <c r="QXN159" s="77"/>
      <c r="QXO159" s="77"/>
      <c r="QXP159" s="77"/>
      <c r="QXQ159" s="77"/>
      <c r="QXR159" s="77"/>
      <c r="QXS159" s="77"/>
      <c r="QXT159" s="77"/>
      <c r="QXU159" s="77" t="s">
        <v>192</v>
      </c>
      <c r="QXV159" s="77"/>
      <c r="QXW159" s="77"/>
      <c r="QXX159" s="77"/>
      <c r="QXY159" s="77"/>
      <c r="QXZ159" s="77"/>
      <c r="QYA159" s="77"/>
      <c r="QYB159" s="77"/>
      <c r="QYC159" s="77" t="s">
        <v>192</v>
      </c>
      <c r="QYD159" s="77"/>
      <c r="QYE159" s="77"/>
      <c r="QYF159" s="77"/>
      <c r="QYG159" s="77"/>
      <c r="QYH159" s="77"/>
      <c r="QYI159" s="77"/>
      <c r="QYJ159" s="77"/>
      <c r="QYK159" s="77" t="s">
        <v>192</v>
      </c>
      <c r="QYL159" s="77"/>
      <c r="QYM159" s="77"/>
      <c r="QYN159" s="77"/>
      <c r="QYO159" s="77"/>
      <c r="QYP159" s="77"/>
      <c r="QYQ159" s="77"/>
      <c r="QYR159" s="77"/>
      <c r="QYS159" s="77" t="s">
        <v>192</v>
      </c>
      <c r="QYT159" s="77"/>
      <c r="QYU159" s="77"/>
      <c r="QYV159" s="77"/>
      <c r="QYW159" s="77"/>
      <c r="QYX159" s="77"/>
      <c r="QYY159" s="77"/>
      <c r="QYZ159" s="77"/>
      <c r="QZA159" s="77" t="s">
        <v>192</v>
      </c>
      <c r="QZB159" s="77"/>
      <c r="QZC159" s="77"/>
      <c r="QZD159" s="77"/>
      <c r="QZE159" s="77"/>
      <c r="QZF159" s="77"/>
      <c r="QZG159" s="77"/>
      <c r="QZH159" s="77"/>
      <c r="QZI159" s="77" t="s">
        <v>192</v>
      </c>
      <c r="QZJ159" s="77"/>
      <c r="QZK159" s="77"/>
      <c r="QZL159" s="77"/>
      <c r="QZM159" s="77"/>
      <c r="QZN159" s="77"/>
      <c r="QZO159" s="77"/>
      <c r="QZP159" s="77"/>
      <c r="QZQ159" s="77" t="s">
        <v>192</v>
      </c>
      <c r="QZR159" s="77"/>
      <c r="QZS159" s="77"/>
      <c r="QZT159" s="77"/>
      <c r="QZU159" s="77"/>
      <c r="QZV159" s="77"/>
      <c r="QZW159" s="77"/>
      <c r="QZX159" s="77"/>
      <c r="QZY159" s="77" t="s">
        <v>192</v>
      </c>
      <c r="QZZ159" s="77"/>
      <c r="RAA159" s="77"/>
      <c r="RAB159" s="77"/>
      <c r="RAC159" s="77"/>
      <c r="RAD159" s="77"/>
      <c r="RAE159" s="77"/>
      <c r="RAF159" s="77"/>
      <c r="RAG159" s="77" t="s">
        <v>192</v>
      </c>
      <c r="RAH159" s="77"/>
      <c r="RAI159" s="77"/>
      <c r="RAJ159" s="77"/>
      <c r="RAK159" s="77"/>
      <c r="RAL159" s="77"/>
      <c r="RAM159" s="77"/>
      <c r="RAN159" s="77"/>
      <c r="RAO159" s="77" t="s">
        <v>192</v>
      </c>
      <c r="RAP159" s="77"/>
      <c r="RAQ159" s="77"/>
      <c r="RAR159" s="77"/>
      <c r="RAS159" s="77"/>
      <c r="RAT159" s="77"/>
      <c r="RAU159" s="77"/>
      <c r="RAV159" s="77"/>
      <c r="RAW159" s="77" t="s">
        <v>192</v>
      </c>
      <c r="RAX159" s="77"/>
      <c r="RAY159" s="77"/>
      <c r="RAZ159" s="77"/>
      <c r="RBA159" s="77"/>
      <c r="RBB159" s="77"/>
      <c r="RBC159" s="77"/>
      <c r="RBD159" s="77"/>
      <c r="RBE159" s="77" t="s">
        <v>192</v>
      </c>
      <c r="RBF159" s="77"/>
      <c r="RBG159" s="77"/>
      <c r="RBH159" s="77"/>
      <c r="RBI159" s="77"/>
      <c r="RBJ159" s="77"/>
      <c r="RBK159" s="77"/>
      <c r="RBL159" s="77"/>
      <c r="RBM159" s="77" t="s">
        <v>192</v>
      </c>
      <c r="RBN159" s="77"/>
      <c r="RBO159" s="77"/>
      <c r="RBP159" s="77"/>
      <c r="RBQ159" s="77"/>
      <c r="RBR159" s="77"/>
      <c r="RBS159" s="77"/>
      <c r="RBT159" s="77"/>
      <c r="RBU159" s="77" t="s">
        <v>192</v>
      </c>
      <c r="RBV159" s="77"/>
      <c r="RBW159" s="77"/>
      <c r="RBX159" s="77"/>
      <c r="RBY159" s="77"/>
      <c r="RBZ159" s="77"/>
      <c r="RCA159" s="77"/>
      <c r="RCB159" s="77"/>
      <c r="RCC159" s="77" t="s">
        <v>192</v>
      </c>
      <c r="RCD159" s="77"/>
      <c r="RCE159" s="77"/>
      <c r="RCF159" s="77"/>
      <c r="RCG159" s="77"/>
      <c r="RCH159" s="77"/>
      <c r="RCI159" s="77"/>
      <c r="RCJ159" s="77"/>
      <c r="RCK159" s="77" t="s">
        <v>192</v>
      </c>
      <c r="RCL159" s="77"/>
      <c r="RCM159" s="77"/>
      <c r="RCN159" s="77"/>
      <c r="RCO159" s="77"/>
      <c r="RCP159" s="77"/>
      <c r="RCQ159" s="77"/>
      <c r="RCR159" s="77"/>
      <c r="RCS159" s="77" t="s">
        <v>192</v>
      </c>
      <c r="RCT159" s="77"/>
      <c r="RCU159" s="77"/>
      <c r="RCV159" s="77"/>
      <c r="RCW159" s="77"/>
      <c r="RCX159" s="77"/>
      <c r="RCY159" s="77"/>
      <c r="RCZ159" s="77"/>
      <c r="RDA159" s="77" t="s">
        <v>192</v>
      </c>
      <c r="RDB159" s="77"/>
      <c r="RDC159" s="77"/>
      <c r="RDD159" s="77"/>
      <c r="RDE159" s="77"/>
      <c r="RDF159" s="77"/>
      <c r="RDG159" s="77"/>
      <c r="RDH159" s="77"/>
      <c r="RDI159" s="77" t="s">
        <v>192</v>
      </c>
      <c r="RDJ159" s="77"/>
      <c r="RDK159" s="77"/>
      <c r="RDL159" s="77"/>
      <c r="RDM159" s="77"/>
      <c r="RDN159" s="77"/>
      <c r="RDO159" s="77"/>
      <c r="RDP159" s="77"/>
      <c r="RDQ159" s="77" t="s">
        <v>192</v>
      </c>
      <c r="RDR159" s="77"/>
      <c r="RDS159" s="77"/>
      <c r="RDT159" s="77"/>
      <c r="RDU159" s="77"/>
      <c r="RDV159" s="77"/>
      <c r="RDW159" s="77"/>
      <c r="RDX159" s="77"/>
      <c r="RDY159" s="77" t="s">
        <v>192</v>
      </c>
      <c r="RDZ159" s="77"/>
      <c r="REA159" s="77"/>
      <c r="REB159" s="77"/>
      <c r="REC159" s="77"/>
      <c r="RED159" s="77"/>
      <c r="REE159" s="77"/>
      <c r="REF159" s="77"/>
      <c r="REG159" s="77" t="s">
        <v>192</v>
      </c>
      <c r="REH159" s="77"/>
      <c r="REI159" s="77"/>
      <c r="REJ159" s="77"/>
      <c r="REK159" s="77"/>
      <c r="REL159" s="77"/>
      <c r="REM159" s="77"/>
      <c r="REN159" s="77"/>
      <c r="REO159" s="77" t="s">
        <v>192</v>
      </c>
      <c r="REP159" s="77"/>
      <c r="REQ159" s="77"/>
      <c r="RER159" s="77"/>
      <c r="RES159" s="77"/>
      <c r="RET159" s="77"/>
      <c r="REU159" s="77"/>
      <c r="REV159" s="77"/>
      <c r="REW159" s="77" t="s">
        <v>192</v>
      </c>
      <c r="REX159" s="77"/>
      <c r="REY159" s="77"/>
      <c r="REZ159" s="77"/>
      <c r="RFA159" s="77"/>
      <c r="RFB159" s="77"/>
      <c r="RFC159" s="77"/>
      <c r="RFD159" s="77"/>
      <c r="RFE159" s="77" t="s">
        <v>192</v>
      </c>
      <c r="RFF159" s="77"/>
      <c r="RFG159" s="77"/>
      <c r="RFH159" s="77"/>
      <c r="RFI159" s="77"/>
      <c r="RFJ159" s="77"/>
      <c r="RFK159" s="77"/>
      <c r="RFL159" s="77"/>
      <c r="RFM159" s="77" t="s">
        <v>192</v>
      </c>
      <c r="RFN159" s="77"/>
      <c r="RFO159" s="77"/>
      <c r="RFP159" s="77"/>
      <c r="RFQ159" s="77"/>
      <c r="RFR159" s="77"/>
      <c r="RFS159" s="77"/>
      <c r="RFT159" s="77"/>
      <c r="RFU159" s="77" t="s">
        <v>192</v>
      </c>
      <c r="RFV159" s="77"/>
      <c r="RFW159" s="77"/>
      <c r="RFX159" s="77"/>
      <c r="RFY159" s="77"/>
      <c r="RFZ159" s="77"/>
      <c r="RGA159" s="77"/>
      <c r="RGB159" s="77"/>
      <c r="RGC159" s="77" t="s">
        <v>192</v>
      </c>
      <c r="RGD159" s="77"/>
      <c r="RGE159" s="77"/>
      <c r="RGF159" s="77"/>
      <c r="RGG159" s="77"/>
      <c r="RGH159" s="77"/>
      <c r="RGI159" s="77"/>
      <c r="RGJ159" s="77"/>
      <c r="RGK159" s="77" t="s">
        <v>192</v>
      </c>
      <c r="RGL159" s="77"/>
      <c r="RGM159" s="77"/>
      <c r="RGN159" s="77"/>
      <c r="RGO159" s="77"/>
      <c r="RGP159" s="77"/>
      <c r="RGQ159" s="77"/>
      <c r="RGR159" s="77"/>
      <c r="RGS159" s="77" t="s">
        <v>192</v>
      </c>
      <c r="RGT159" s="77"/>
      <c r="RGU159" s="77"/>
      <c r="RGV159" s="77"/>
      <c r="RGW159" s="77"/>
      <c r="RGX159" s="77"/>
      <c r="RGY159" s="77"/>
      <c r="RGZ159" s="77"/>
      <c r="RHA159" s="77" t="s">
        <v>192</v>
      </c>
      <c r="RHB159" s="77"/>
      <c r="RHC159" s="77"/>
      <c r="RHD159" s="77"/>
      <c r="RHE159" s="77"/>
      <c r="RHF159" s="77"/>
      <c r="RHG159" s="77"/>
      <c r="RHH159" s="77"/>
      <c r="RHI159" s="77" t="s">
        <v>192</v>
      </c>
      <c r="RHJ159" s="77"/>
      <c r="RHK159" s="77"/>
      <c r="RHL159" s="77"/>
      <c r="RHM159" s="77"/>
      <c r="RHN159" s="77"/>
      <c r="RHO159" s="77"/>
      <c r="RHP159" s="77"/>
      <c r="RHQ159" s="77" t="s">
        <v>192</v>
      </c>
      <c r="RHR159" s="77"/>
      <c r="RHS159" s="77"/>
      <c r="RHT159" s="77"/>
      <c r="RHU159" s="77"/>
      <c r="RHV159" s="77"/>
      <c r="RHW159" s="77"/>
      <c r="RHX159" s="77"/>
      <c r="RHY159" s="77" t="s">
        <v>192</v>
      </c>
      <c r="RHZ159" s="77"/>
      <c r="RIA159" s="77"/>
      <c r="RIB159" s="77"/>
      <c r="RIC159" s="77"/>
      <c r="RID159" s="77"/>
      <c r="RIE159" s="77"/>
      <c r="RIF159" s="77"/>
      <c r="RIG159" s="77" t="s">
        <v>192</v>
      </c>
      <c r="RIH159" s="77"/>
      <c r="RII159" s="77"/>
      <c r="RIJ159" s="77"/>
      <c r="RIK159" s="77"/>
      <c r="RIL159" s="77"/>
      <c r="RIM159" s="77"/>
      <c r="RIN159" s="77"/>
      <c r="RIO159" s="77" t="s">
        <v>192</v>
      </c>
      <c r="RIP159" s="77"/>
      <c r="RIQ159" s="77"/>
      <c r="RIR159" s="77"/>
      <c r="RIS159" s="77"/>
      <c r="RIT159" s="77"/>
      <c r="RIU159" s="77"/>
      <c r="RIV159" s="77"/>
      <c r="RIW159" s="77" t="s">
        <v>192</v>
      </c>
      <c r="RIX159" s="77"/>
      <c r="RIY159" s="77"/>
      <c r="RIZ159" s="77"/>
      <c r="RJA159" s="77"/>
      <c r="RJB159" s="77"/>
      <c r="RJC159" s="77"/>
      <c r="RJD159" s="77"/>
      <c r="RJE159" s="77" t="s">
        <v>192</v>
      </c>
      <c r="RJF159" s="77"/>
      <c r="RJG159" s="77"/>
      <c r="RJH159" s="77"/>
      <c r="RJI159" s="77"/>
      <c r="RJJ159" s="77"/>
      <c r="RJK159" s="77"/>
      <c r="RJL159" s="77"/>
      <c r="RJM159" s="77" t="s">
        <v>192</v>
      </c>
      <c r="RJN159" s="77"/>
      <c r="RJO159" s="77"/>
      <c r="RJP159" s="77"/>
      <c r="RJQ159" s="77"/>
      <c r="RJR159" s="77"/>
      <c r="RJS159" s="77"/>
      <c r="RJT159" s="77"/>
      <c r="RJU159" s="77" t="s">
        <v>192</v>
      </c>
      <c r="RJV159" s="77"/>
      <c r="RJW159" s="77"/>
      <c r="RJX159" s="77"/>
      <c r="RJY159" s="77"/>
      <c r="RJZ159" s="77"/>
      <c r="RKA159" s="77"/>
      <c r="RKB159" s="77"/>
      <c r="RKC159" s="77" t="s">
        <v>192</v>
      </c>
      <c r="RKD159" s="77"/>
      <c r="RKE159" s="77"/>
      <c r="RKF159" s="77"/>
      <c r="RKG159" s="77"/>
      <c r="RKH159" s="77"/>
      <c r="RKI159" s="77"/>
      <c r="RKJ159" s="77"/>
      <c r="RKK159" s="77" t="s">
        <v>192</v>
      </c>
      <c r="RKL159" s="77"/>
      <c r="RKM159" s="77"/>
      <c r="RKN159" s="77"/>
      <c r="RKO159" s="77"/>
      <c r="RKP159" s="77"/>
      <c r="RKQ159" s="77"/>
      <c r="RKR159" s="77"/>
      <c r="RKS159" s="77" t="s">
        <v>192</v>
      </c>
      <c r="RKT159" s="77"/>
      <c r="RKU159" s="77"/>
      <c r="RKV159" s="77"/>
      <c r="RKW159" s="77"/>
      <c r="RKX159" s="77"/>
      <c r="RKY159" s="77"/>
      <c r="RKZ159" s="77"/>
      <c r="RLA159" s="77" t="s">
        <v>192</v>
      </c>
      <c r="RLB159" s="77"/>
      <c r="RLC159" s="77"/>
      <c r="RLD159" s="77"/>
      <c r="RLE159" s="77"/>
      <c r="RLF159" s="77"/>
      <c r="RLG159" s="77"/>
      <c r="RLH159" s="77"/>
      <c r="RLI159" s="77" t="s">
        <v>192</v>
      </c>
      <c r="RLJ159" s="77"/>
      <c r="RLK159" s="77"/>
      <c r="RLL159" s="77"/>
      <c r="RLM159" s="77"/>
      <c r="RLN159" s="77"/>
      <c r="RLO159" s="77"/>
      <c r="RLP159" s="77"/>
      <c r="RLQ159" s="77" t="s">
        <v>192</v>
      </c>
      <c r="RLR159" s="77"/>
      <c r="RLS159" s="77"/>
      <c r="RLT159" s="77"/>
      <c r="RLU159" s="77"/>
      <c r="RLV159" s="77"/>
      <c r="RLW159" s="77"/>
      <c r="RLX159" s="77"/>
      <c r="RLY159" s="77" t="s">
        <v>192</v>
      </c>
      <c r="RLZ159" s="77"/>
      <c r="RMA159" s="77"/>
      <c r="RMB159" s="77"/>
      <c r="RMC159" s="77"/>
      <c r="RMD159" s="77"/>
      <c r="RME159" s="77"/>
      <c r="RMF159" s="77"/>
      <c r="RMG159" s="77" t="s">
        <v>192</v>
      </c>
      <c r="RMH159" s="77"/>
      <c r="RMI159" s="77"/>
      <c r="RMJ159" s="77"/>
      <c r="RMK159" s="77"/>
      <c r="RML159" s="77"/>
      <c r="RMM159" s="77"/>
      <c r="RMN159" s="77"/>
      <c r="RMO159" s="77" t="s">
        <v>192</v>
      </c>
      <c r="RMP159" s="77"/>
      <c r="RMQ159" s="77"/>
      <c r="RMR159" s="77"/>
      <c r="RMS159" s="77"/>
      <c r="RMT159" s="77"/>
      <c r="RMU159" s="77"/>
      <c r="RMV159" s="77"/>
      <c r="RMW159" s="77" t="s">
        <v>192</v>
      </c>
      <c r="RMX159" s="77"/>
      <c r="RMY159" s="77"/>
      <c r="RMZ159" s="77"/>
      <c r="RNA159" s="77"/>
      <c r="RNB159" s="77"/>
      <c r="RNC159" s="77"/>
      <c r="RND159" s="77"/>
      <c r="RNE159" s="77" t="s">
        <v>192</v>
      </c>
      <c r="RNF159" s="77"/>
      <c r="RNG159" s="77"/>
      <c r="RNH159" s="77"/>
      <c r="RNI159" s="77"/>
      <c r="RNJ159" s="77"/>
      <c r="RNK159" s="77"/>
      <c r="RNL159" s="77"/>
      <c r="RNM159" s="77" t="s">
        <v>192</v>
      </c>
      <c r="RNN159" s="77"/>
      <c r="RNO159" s="77"/>
      <c r="RNP159" s="77"/>
      <c r="RNQ159" s="77"/>
      <c r="RNR159" s="77"/>
      <c r="RNS159" s="77"/>
      <c r="RNT159" s="77"/>
      <c r="RNU159" s="77" t="s">
        <v>192</v>
      </c>
      <c r="RNV159" s="77"/>
      <c r="RNW159" s="77"/>
      <c r="RNX159" s="77"/>
      <c r="RNY159" s="77"/>
      <c r="RNZ159" s="77"/>
      <c r="ROA159" s="77"/>
      <c r="ROB159" s="77"/>
      <c r="ROC159" s="77" t="s">
        <v>192</v>
      </c>
      <c r="ROD159" s="77"/>
      <c r="ROE159" s="77"/>
      <c r="ROF159" s="77"/>
      <c r="ROG159" s="77"/>
      <c r="ROH159" s="77"/>
      <c r="ROI159" s="77"/>
      <c r="ROJ159" s="77"/>
      <c r="ROK159" s="77" t="s">
        <v>192</v>
      </c>
      <c r="ROL159" s="77"/>
      <c r="ROM159" s="77"/>
      <c r="RON159" s="77"/>
      <c r="ROO159" s="77"/>
      <c r="ROP159" s="77"/>
      <c r="ROQ159" s="77"/>
      <c r="ROR159" s="77"/>
      <c r="ROS159" s="77" t="s">
        <v>192</v>
      </c>
      <c r="ROT159" s="77"/>
      <c r="ROU159" s="77"/>
      <c r="ROV159" s="77"/>
      <c r="ROW159" s="77"/>
      <c r="ROX159" s="77"/>
      <c r="ROY159" s="77"/>
      <c r="ROZ159" s="77"/>
      <c r="RPA159" s="77" t="s">
        <v>192</v>
      </c>
      <c r="RPB159" s="77"/>
      <c r="RPC159" s="77"/>
      <c r="RPD159" s="77"/>
      <c r="RPE159" s="77"/>
      <c r="RPF159" s="77"/>
      <c r="RPG159" s="77"/>
      <c r="RPH159" s="77"/>
      <c r="RPI159" s="77" t="s">
        <v>192</v>
      </c>
      <c r="RPJ159" s="77"/>
      <c r="RPK159" s="77"/>
      <c r="RPL159" s="77"/>
      <c r="RPM159" s="77"/>
      <c r="RPN159" s="77"/>
      <c r="RPO159" s="77"/>
      <c r="RPP159" s="77"/>
      <c r="RPQ159" s="77" t="s">
        <v>192</v>
      </c>
      <c r="RPR159" s="77"/>
      <c r="RPS159" s="77"/>
      <c r="RPT159" s="77"/>
      <c r="RPU159" s="77"/>
      <c r="RPV159" s="77"/>
      <c r="RPW159" s="77"/>
      <c r="RPX159" s="77"/>
      <c r="RPY159" s="77" t="s">
        <v>192</v>
      </c>
      <c r="RPZ159" s="77"/>
      <c r="RQA159" s="77"/>
      <c r="RQB159" s="77"/>
      <c r="RQC159" s="77"/>
      <c r="RQD159" s="77"/>
      <c r="RQE159" s="77"/>
      <c r="RQF159" s="77"/>
      <c r="RQG159" s="77" t="s">
        <v>192</v>
      </c>
      <c r="RQH159" s="77"/>
      <c r="RQI159" s="77"/>
      <c r="RQJ159" s="77"/>
      <c r="RQK159" s="77"/>
      <c r="RQL159" s="77"/>
      <c r="RQM159" s="77"/>
      <c r="RQN159" s="77"/>
      <c r="RQO159" s="77" t="s">
        <v>192</v>
      </c>
      <c r="RQP159" s="77"/>
      <c r="RQQ159" s="77"/>
      <c r="RQR159" s="77"/>
      <c r="RQS159" s="77"/>
      <c r="RQT159" s="77"/>
      <c r="RQU159" s="77"/>
      <c r="RQV159" s="77"/>
      <c r="RQW159" s="77" t="s">
        <v>192</v>
      </c>
      <c r="RQX159" s="77"/>
      <c r="RQY159" s="77"/>
      <c r="RQZ159" s="77"/>
      <c r="RRA159" s="77"/>
      <c r="RRB159" s="77"/>
      <c r="RRC159" s="77"/>
      <c r="RRD159" s="77"/>
      <c r="RRE159" s="77" t="s">
        <v>192</v>
      </c>
      <c r="RRF159" s="77"/>
      <c r="RRG159" s="77"/>
      <c r="RRH159" s="77"/>
      <c r="RRI159" s="77"/>
      <c r="RRJ159" s="77"/>
      <c r="RRK159" s="77"/>
      <c r="RRL159" s="77"/>
      <c r="RRM159" s="77" t="s">
        <v>192</v>
      </c>
      <c r="RRN159" s="77"/>
      <c r="RRO159" s="77"/>
      <c r="RRP159" s="77"/>
      <c r="RRQ159" s="77"/>
      <c r="RRR159" s="77"/>
      <c r="RRS159" s="77"/>
      <c r="RRT159" s="77"/>
      <c r="RRU159" s="77" t="s">
        <v>192</v>
      </c>
      <c r="RRV159" s="77"/>
      <c r="RRW159" s="77"/>
      <c r="RRX159" s="77"/>
      <c r="RRY159" s="77"/>
      <c r="RRZ159" s="77"/>
      <c r="RSA159" s="77"/>
      <c r="RSB159" s="77"/>
      <c r="RSC159" s="77" t="s">
        <v>192</v>
      </c>
      <c r="RSD159" s="77"/>
      <c r="RSE159" s="77"/>
      <c r="RSF159" s="77"/>
      <c r="RSG159" s="77"/>
      <c r="RSH159" s="77"/>
      <c r="RSI159" s="77"/>
      <c r="RSJ159" s="77"/>
      <c r="RSK159" s="77" t="s">
        <v>192</v>
      </c>
      <c r="RSL159" s="77"/>
      <c r="RSM159" s="77"/>
      <c r="RSN159" s="77"/>
      <c r="RSO159" s="77"/>
      <c r="RSP159" s="77"/>
      <c r="RSQ159" s="77"/>
      <c r="RSR159" s="77"/>
      <c r="RSS159" s="77" t="s">
        <v>192</v>
      </c>
      <c r="RST159" s="77"/>
      <c r="RSU159" s="77"/>
      <c r="RSV159" s="77"/>
      <c r="RSW159" s="77"/>
      <c r="RSX159" s="77"/>
      <c r="RSY159" s="77"/>
      <c r="RSZ159" s="77"/>
      <c r="RTA159" s="77" t="s">
        <v>192</v>
      </c>
      <c r="RTB159" s="77"/>
      <c r="RTC159" s="77"/>
      <c r="RTD159" s="77"/>
      <c r="RTE159" s="77"/>
      <c r="RTF159" s="77"/>
      <c r="RTG159" s="77"/>
      <c r="RTH159" s="77"/>
      <c r="RTI159" s="77" t="s">
        <v>192</v>
      </c>
      <c r="RTJ159" s="77"/>
      <c r="RTK159" s="77"/>
      <c r="RTL159" s="77"/>
      <c r="RTM159" s="77"/>
      <c r="RTN159" s="77"/>
      <c r="RTO159" s="77"/>
      <c r="RTP159" s="77"/>
      <c r="RTQ159" s="77" t="s">
        <v>192</v>
      </c>
      <c r="RTR159" s="77"/>
      <c r="RTS159" s="77"/>
      <c r="RTT159" s="77"/>
      <c r="RTU159" s="77"/>
      <c r="RTV159" s="77"/>
      <c r="RTW159" s="77"/>
      <c r="RTX159" s="77"/>
      <c r="RTY159" s="77" t="s">
        <v>192</v>
      </c>
      <c r="RTZ159" s="77"/>
      <c r="RUA159" s="77"/>
      <c r="RUB159" s="77"/>
      <c r="RUC159" s="77"/>
      <c r="RUD159" s="77"/>
      <c r="RUE159" s="77"/>
      <c r="RUF159" s="77"/>
      <c r="RUG159" s="77" t="s">
        <v>192</v>
      </c>
      <c r="RUH159" s="77"/>
      <c r="RUI159" s="77"/>
      <c r="RUJ159" s="77"/>
      <c r="RUK159" s="77"/>
      <c r="RUL159" s="77"/>
      <c r="RUM159" s="77"/>
      <c r="RUN159" s="77"/>
      <c r="RUO159" s="77" t="s">
        <v>192</v>
      </c>
      <c r="RUP159" s="77"/>
      <c r="RUQ159" s="77"/>
      <c r="RUR159" s="77"/>
      <c r="RUS159" s="77"/>
      <c r="RUT159" s="77"/>
      <c r="RUU159" s="77"/>
      <c r="RUV159" s="77"/>
      <c r="RUW159" s="77" t="s">
        <v>192</v>
      </c>
      <c r="RUX159" s="77"/>
      <c r="RUY159" s="77"/>
      <c r="RUZ159" s="77"/>
      <c r="RVA159" s="77"/>
      <c r="RVB159" s="77"/>
      <c r="RVC159" s="77"/>
      <c r="RVD159" s="77"/>
      <c r="RVE159" s="77" t="s">
        <v>192</v>
      </c>
      <c r="RVF159" s="77"/>
      <c r="RVG159" s="77"/>
      <c r="RVH159" s="77"/>
      <c r="RVI159" s="77"/>
      <c r="RVJ159" s="77"/>
      <c r="RVK159" s="77"/>
      <c r="RVL159" s="77"/>
      <c r="RVM159" s="77" t="s">
        <v>192</v>
      </c>
      <c r="RVN159" s="77"/>
      <c r="RVO159" s="77"/>
      <c r="RVP159" s="77"/>
      <c r="RVQ159" s="77"/>
      <c r="RVR159" s="77"/>
      <c r="RVS159" s="77"/>
      <c r="RVT159" s="77"/>
      <c r="RVU159" s="77" t="s">
        <v>192</v>
      </c>
      <c r="RVV159" s="77"/>
      <c r="RVW159" s="77"/>
      <c r="RVX159" s="77"/>
      <c r="RVY159" s="77"/>
      <c r="RVZ159" s="77"/>
      <c r="RWA159" s="77"/>
      <c r="RWB159" s="77"/>
      <c r="RWC159" s="77" t="s">
        <v>192</v>
      </c>
      <c r="RWD159" s="77"/>
      <c r="RWE159" s="77"/>
      <c r="RWF159" s="77"/>
      <c r="RWG159" s="77"/>
      <c r="RWH159" s="77"/>
      <c r="RWI159" s="77"/>
      <c r="RWJ159" s="77"/>
      <c r="RWK159" s="77" t="s">
        <v>192</v>
      </c>
      <c r="RWL159" s="77"/>
      <c r="RWM159" s="77"/>
      <c r="RWN159" s="77"/>
      <c r="RWO159" s="77"/>
      <c r="RWP159" s="77"/>
      <c r="RWQ159" s="77"/>
      <c r="RWR159" s="77"/>
      <c r="RWS159" s="77" t="s">
        <v>192</v>
      </c>
      <c r="RWT159" s="77"/>
      <c r="RWU159" s="77"/>
      <c r="RWV159" s="77"/>
      <c r="RWW159" s="77"/>
      <c r="RWX159" s="77"/>
      <c r="RWY159" s="77"/>
      <c r="RWZ159" s="77"/>
      <c r="RXA159" s="77" t="s">
        <v>192</v>
      </c>
      <c r="RXB159" s="77"/>
      <c r="RXC159" s="77"/>
      <c r="RXD159" s="77"/>
      <c r="RXE159" s="77"/>
      <c r="RXF159" s="77"/>
      <c r="RXG159" s="77"/>
      <c r="RXH159" s="77"/>
      <c r="RXI159" s="77" t="s">
        <v>192</v>
      </c>
      <c r="RXJ159" s="77"/>
      <c r="RXK159" s="77"/>
      <c r="RXL159" s="77"/>
      <c r="RXM159" s="77"/>
      <c r="RXN159" s="77"/>
      <c r="RXO159" s="77"/>
      <c r="RXP159" s="77"/>
      <c r="RXQ159" s="77" t="s">
        <v>192</v>
      </c>
      <c r="RXR159" s="77"/>
      <c r="RXS159" s="77"/>
      <c r="RXT159" s="77"/>
      <c r="RXU159" s="77"/>
      <c r="RXV159" s="77"/>
      <c r="RXW159" s="77"/>
      <c r="RXX159" s="77"/>
      <c r="RXY159" s="77" t="s">
        <v>192</v>
      </c>
      <c r="RXZ159" s="77"/>
      <c r="RYA159" s="77"/>
      <c r="RYB159" s="77"/>
      <c r="RYC159" s="77"/>
      <c r="RYD159" s="77"/>
      <c r="RYE159" s="77"/>
      <c r="RYF159" s="77"/>
      <c r="RYG159" s="77" t="s">
        <v>192</v>
      </c>
      <c r="RYH159" s="77"/>
      <c r="RYI159" s="77"/>
      <c r="RYJ159" s="77"/>
      <c r="RYK159" s="77"/>
      <c r="RYL159" s="77"/>
      <c r="RYM159" s="77"/>
      <c r="RYN159" s="77"/>
      <c r="RYO159" s="77" t="s">
        <v>192</v>
      </c>
      <c r="RYP159" s="77"/>
      <c r="RYQ159" s="77"/>
      <c r="RYR159" s="77"/>
      <c r="RYS159" s="77"/>
      <c r="RYT159" s="77"/>
      <c r="RYU159" s="77"/>
      <c r="RYV159" s="77"/>
      <c r="RYW159" s="77" t="s">
        <v>192</v>
      </c>
      <c r="RYX159" s="77"/>
      <c r="RYY159" s="77"/>
      <c r="RYZ159" s="77"/>
      <c r="RZA159" s="77"/>
      <c r="RZB159" s="77"/>
      <c r="RZC159" s="77"/>
      <c r="RZD159" s="77"/>
      <c r="RZE159" s="77" t="s">
        <v>192</v>
      </c>
      <c r="RZF159" s="77"/>
      <c r="RZG159" s="77"/>
      <c r="RZH159" s="77"/>
      <c r="RZI159" s="77"/>
      <c r="RZJ159" s="77"/>
      <c r="RZK159" s="77"/>
      <c r="RZL159" s="77"/>
      <c r="RZM159" s="77" t="s">
        <v>192</v>
      </c>
      <c r="RZN159" s="77"/>
      <c r="RZO159" s="77"/>
      <c r="RZP159" s="77"/>
      <c r="RZQ159" s="77"/>
      <c r="RZR159" s="77"/>
      <c r="RZS159" s="77"/>
      <c r="RZT159" s="77"/>
      <c r="RZU159" s="77" t="s">
        <v>192</v>
      </c>
      <c r="RZV159" s="77"/>
      <c r="RZW159" s="77"/>
      <c r="RZX159" s="77"/>
      <c r="RZY159" s="77"/>
      <c r="RZZ159" s="77"/>
      <c r="SAA159" s="77"/>
      <c r="SAB159" s="77"/>
      <c r="SAC159" s="77" t="s">
        <v>192</v>
      </c>
      <c r="SAD159" s="77"/>
      <c r="SAE159" s="77"/>
      <c r="SAF159" s="77"/>
      <c r="SAG159" s="77"/>
      <c r="SAH159" s="77"/>
      <c r="SAI159" s="77"/>
      <c r="SAJ159" s="77"/>
      <c r="SAK159" s="77" t="s">
        <v>192</v>
      </c>
      <c r="SAL159" s="77"/>
      <c r="SAM159" s="77"/>
      <c r="SAN159" s="77"/>
      <c r="SAO159" s="77"/>
      <c r="SAP159" s="77"/>
      <c r="SAQ159" s="77"/>
      <c r="SAR159" s="77"/>
      <c r="SAS159" s="77" t="s">
        <v>192</v>
      </c>
      <c r="SAT159" s="77"/>
      <c r="SAU159" s="77"/>
      <c r="SAV159" s="77"/>
      <c r="SAW159" s="77"/>
      <c r="SAX159" s="77"/>
      <c r="SAY159" s="77"/>
      <c r="SAZ159" s="77"/>
      <c r="SBA159" s="77" t="s">
        <v>192</v>
      </c>
      <c r="SBB159" s="77"/>
      <c r="SBC159" s="77"/>
      <c r="SBD159" s="77"/>
      <c r="SBE159" s="77"/>
      <c r="SBF159" s="77"/>
      <c r="SBG159" s="77"/>
      <c r="SBH159" s="77"/>
      <c r="SBI159" s="77" t="s">
        <v>192</v>
      </c>
      <c r="SBJ159" s="77"/>
      <c r="SBK159" s="77"/>
      <c r="SBL159" s="77"/>
      <c r="SBM159" s="77"/>
      <c r="SBN159" s="77"/>
      <c r="SBO159" s="77"/>
      <c r="SBP159" s="77"/>
      <c r="SBQ159" s="77" t="s">
        <v>192</v>
      </c>
      <c r="SBR159" s="77"/>
      <c r="SBS159" s="77"/>
      <c r="SBT159" s="77"/>
      <c r="SBU159" s="77"/>
      <c r="SBV159" s="77"/>
      <c r="SBW159" s="77"/>
      <c r="SBX159" s="77"/>
      <c r="SBY159" s="77" t="s">
        <v>192</v>
      </c>
      <c r="SBZ159" s="77"/>
      <c r="SCA159" s="77"/>
      <c r="SCB159" s="77"/>
      <c r="SCC159" s="77"/>
      <c r="SCD159" s="77"/>
      <c r="SCE159" s="77"/>
      <c r="SCF159" s="77"/>
      <c r="SCG159" s="77" t="s">
        <v>192</v>
      </c>
      <c r="SCH159" s="77"/>
      <c r="SCI159" s="77"/>
      <c r="SCJ159" s="77"/>
      <c r="SCK159" s="77"/>
      <c r="SCL159" s="77"/>
      <c r="SCM159" s="77"/>
      <c r="SCN159" s="77"/>
      <c r="SCO159" s="77" t="s">
        <v>192</v>
      </c>
      <c r="SCP159" s="77"/>
      <c r="SCQ159" s="77"/>
      <c r="SCR159" s="77"/>
      <c r="SCS159" s="77"/>
      <c r="SCT159" s="77"/>
      <c r="SCU159" s="77"/>
      <c r="SCV159" s="77"/>
      <c r="SCW159" s="77" t="s">
        <v>192</v>
      </c>
      <c r="SCX159" s="77"/>
      <c r="SCY159" s="77"/>
      <c r="SCZ159" s="77"/>
      <c r="SDA159" s="77"/>
      <c r="SDB159" s="77"/>
      <c r="SDC159" s="77"/>
      <c r="SDD159" s="77"/>
      <c r="SDE159" s="77" t="s">
        <v>192</v>
      </c>
      <c r="SDF159" s="77"/>
      <c r="SDG159" s="77"/>
      <c r="SDH159" s="77"/>
      <c r="SDI159" s="77"/>
      <c r="SDJ159" s="77"/>
      <c r="SDK159" s="77"/>
      <c r="SDL159" s="77"/>
      <c r="SDM159" s="77" t="s">
        <v>192</v>
      </c>
      <c r="SDN159" s="77"/>
      <c r="SDO159" s="77"/>
      <c r="SDP159" s="77"/>
      <c r="SDQ159" s="77"/>
      <c r="SDR159" s="77"/>
      <c r="SDS159" s="77"/>
      <c r="SDT159" s="77"/>
      <c r="SDU159" s="77" t="s">
        <v>192</v>
      </c>
      <c r="SDV159" s="77"/>
      <c r="SDW159" s="77"/>
      <c r="SDX159" s="77"/>
      <c r="SDY159" s="77"/>
      <c r="SDZ159" s="77"/>
      <c r="SEA159" s="77"/>
      <c r="SEB159" s="77"/>
      <c r="SEC159" s="77" t="s">
        <v>192</v>
      </c>
      <c r="SED159" s="77"/>
      <c r="SEE159" s="77"/>
      <c r="SEF159" s="77"/>
      <c r="SEG159" s="77"/>
      <c r="SEH159" s="77"/>
      <c r="SEI159" s="77"/>
      <c r="SEJ159" s="77"/>
      <c r="SEK159" s="77" t="s">
        <v>192</v>
      </c>
      <c r="SEL159" s="77"/>
      <c r="SEM159" s="77"/>
      <c r="SEN159" s="77"/>
      <c r="SEO159" s="77"/>
      <c r="SEP159" s="77"/>
      <c r="SEQ159" s="77"/>
      <c r="SER159" s="77"/>
      <c r="SES159" s="77" t="s">
        <v>192</v>
      </c>
      <c r="SET159" s="77"/>
      <c r="SEU159" s="77"/>
      <c r="SEV159" s="77"/>
      <c r="SEW159" s="77"/>
      <c r="SEX159" s="77"/>
      <c r="SEY159" s="77"/>
      <c r="SEZ159" s="77"/>
      <c r="SFA159" s="77" t="s">
        <v>192</v>
      </c>
      <c r="SFB159" s="77"/>
      <c r="SFC159" s="77"/>
      <c r="SFD159" s="77"/>
      <c r="SFE159" s="77"/>
      <c r="SFF159" s="77"/>
      <c r="SFG159" s="77"/>
      <c r="SFH159" s="77"/>
      <c r="SFI159" s="77" t="s">
        <v>192</v>
      </c>
      <c r="SFJ159" s="77"/>
      <c r="SFK159" s="77"/>
      <c r="SFL159" s="77"/>
      <c r="SFM159" s="77"/>
      <c r="SFN159" s="77"/>
      <c r="SFO159" s="77"/>
      <c r="SFP159" s="77"/>
      <c r="SFQ159" s="77" t="s">
        <v>192</v>
      </c>
      <c r="SFR159" s="77"/>
      <c r="SFS159" s="77"/>
      <c r="SFT159" s="77"/>
      <c r="SFU159" s="77"/>
      <c r="SFV159" s="77"/>
      <c r="SFW159" s="77"/>
      <c r="SFX159" s="77"/>
      <c r="SFY159" s="77" t="s">
        <v>192</v>
      </c>
      <c r="SFZ159" s="77"/>
      <c r="SGA159" s="77"/>
      <c r="SGB159" s="77"/>
      <c r="SGC159" s="77"/>
      <c r="SGD159" s="77"/>
      <c r="SGE159" s="77"/>
      <c r="SGF159" s="77"/>
      <c r="SGG159" s="77" t="s">
        <v>192</v>
      </c>
      <c r="SGH159" s="77"/>
      <c r="SGI159" s="77"/>
      <c r="SGJ159" s="77"/>
      <c r="SGK159" s="77"/>
      <c r="SGL159" s="77"/>
      <c r="SGM159" s="77"/>
      <c r="SGN159" s="77"/>
      <c r="SGO159" s="77" t="s">
        <v>192</v>
      </c>
      <c r="SGP159" s="77"/>
      <c r="SGQ159" s="77"/>
      <c r="SGR159" s="77"/>
      <c r="SGS159" s="77"/>
      <c r="SGT159" s="77"/>
      <c r="SGU159" s="77"/>
      <c r="SGV159" s="77"/>
      <c r="SGW159" s="77" t="s">
        <v>192</v>
      </c>
      <c r="SGX159" s="77"/>
      <c r="SGY159" s="77"/>
      <c r="SGZ159" s="77"/>
      <c r="SHA159" s="77"/>
      <c r="SHB159" s="77"/>
      <c r="SHC159" s="77"/>
      <c r="SHD159" s="77"/>
      <c r="SHE159" s="77" t="s">
        <v>192</v>
      </c>
      <c r="SHF159" s="77"/>
      <c r="SHG159" s="77"/>
      <c r="SHH159" s="77"/>
      <c r="SHI159" s="77"/>
      <c r="SHJ159" s="77"/>
      <c r="SHK159" s="77"/>
      <c r="SHL159" s="77"/>
      <c r="SHM159" s="77" t="s">
        <v>192</v>
      </c>
      <c r="SHN159" s="77"/>
      <c r="SHO159" s="77"/>
      <c r="SHP159" s="77"/>
      <c r="SHQ159" s="77"/>
      <c r="SHR159" s="77"/>
      <c r="SHS159" s="77"/>
      <c r="SHT159" s="77"/>
      <c r="SHU159" s="77" t="s">
        <v>192</v>
      </c>
      <c r="SHV159" s="77"/>
      <c r="SHW159" s="77"/>
      <c r="SHX159" s="77"/>
      <c r="SHY159" s="77"/>
      <c r="SHZ159" s="77"/>
      <c r="SIA159" s="77"/>
      <c r="SIB159" s="77"/>
      <c r="SIC159" s="77" t="s">
        <v>192</v>
      </c>
      <c r="SID159" s="77"/>
      <c r="SIE159" s="77"/>
      <c r="SIF159" s="77"/>
      <c r="SIG159" s="77"/>
      <c r="SIH159" s="77"/>
      <c r="SII159" s="77"/>
      <c r="SIJ159" s="77"/>
      <c r="SIK159" s="77" t="s">
        <v>192</v>
      </c>
      <c r="SIL159" s="77"/>
      <c r="SIM159" s="77"/>
      <c r="SIN159" s="77"/>
      <c r="SIO159" s="77"/>
      <c r="SIP159" s="77"/>
      <c r="SIQ159" s="77"/>
      <c r="SIR159" s="77"/>
      <c r="SIS159" s="77" t="s">
        <v>192</v>
      </c>
      <c r="SIT159" s="77"/>
      <c r="SIU159" s="77"/>
      <c r="SIV159" s="77"/>
      <c r="SIW159" s="77"/>
      <c r="SIX159" s="77"/>
      <c r="SIY159" s="77"/>
      <c r="SIZ159" s="77"/>
      <c r="SJA159" s="77" t="s">
        <v>192</v>
      </c>
      <c r="SJB159" s="77"/>
      <c r="SJC159" s="77"/>
      <c r="SJD159" s="77"/>
      <c r="SJE159" s="77"/>
      <c r="SJF159" s="77"/>
      <c r="SJG159" s="77"/>
      <c r="SJH159" s="77"/>
      <c r="SJI159" s="77" t="s">
        <v>192</v>
      </c>
      <c r="SJJ159" s="77"/>
      <c r="SJK159" s="77"/>
      <c r="SJL159" s="77"/>
      <c r="SJM159" s="77"/>
      <c r="SJN159" s="77"/>
      <c r="SJO159" s="77"/>
      <c r="SJP159" s="77"/>
      <c r="SJQ159" s="77" t="s">
        <v>192</v>
      </c>
      <c r="SJR159" s="77"/>
      <c r="SJS159" s="77"/>
      <c r="SJT159" s="77"/>
      <c r="SJU159" s="77"/>
      <c r="SJV159" s="77"/>
      <c r="SJW159" s="77"/>
      <c r="SJX159" s="77"/>
      <c r="SJY159" s="77" t="s">
        <v>192</v>
      </c>
      <c r="SJZ159" s="77"/>
      <c r="SKA159" s="77"/>
      <c r="SKB159" s="77"/>
      <c r="SKC159" s="77"/>
      <c r="SKD159" s="77"/>
      <c r="SKE159" s="77"/>
      <c r="SKF159" s="77"/>
      <c r="SKG159" s="77" t="s">
        <v>192</v>
      </c>
      <c r="SKH159" s="77"/>
      <c r="SKI159" s="77"/>
      <c r="SKJ159" s="77"/>
      <c r="SKK159" s="77"/>
      <c r="SKL159" s="77"/>
      <c r="SKM159" s="77"/>
      <c r="SKN159" s="77"/>
      <c r="SKO159" s="77" t="s">
        <v>192</v>
      </c>
      <c r="SKP159" s="77"/>
      <c r="SKQ159" s="77"/>
      <c r="SKR159" s="77"/>
      <c r="SKS159" s="77"/>
      <c r="SKT159" s="77"/>
      <c r="SKU159" s="77"/>
      <c r="SKV159" s="77"/>
      <c r="SKW159" s="77" t="s">
        <v>192</v>
      </c>
      <c r="SKX159" s="77"/>
      <c r="SKY159" s="77"/>
      <c r="SKZ159" s="77"/>
      <c r="SLA159" s="77"/>
      <c r="SLB159" s="77"/>
      <c r="SLC159" s="77"/>
      <c r="SLD159" s="77"/>
      <c r="SLE159" s="77" t="s">
        <v>192</v>
      </c>
      <c r="SLF159" s="77"/>
      <c r="SLG159" s="77"/>
      <c r="SLH159" s="77"/>
      <c r="SLI159" s="77"/>
      <c r="SLJ159" s="77"/>
      <c r="SLK159" s="77"/>
      <c r="SLL159" s="77"/>
      <c r="SLM159" s="77" t="s">
        <v>192</v>
      </c>
      <c r="SLN159" s="77"/>
      <c r="SLO159" s="77"/>
      <c r="SLP159" s="77"/>
      <c r="SLQ159" s="77"/>
      <c r="SLR159" s="77"/>
      <c r="SLS159" s="77"/>
      <c r="SLT159" s="77"/>
      <c r="SLU159" s="77" t="s">
        <v>192</v>
      </c>
      <c r="SLV159" s="77"/>
      <c r="SLW159" s="77"/>
      <c r="SLX159" s="77"/>
      <c r="SLY159" s="77"/>
      <c r="SLZ159" s="77"/>
      <c r="SMA159" s="77"/>
      <c r="SMB159" s="77"/>
      <c r="SMC159" s="77" t="s">
        <v>192</v>
      </c>
      <c r="SMD159" s="77"/>
      <c r="SME159" s="77"/>
      <c r="SMF159" s="77"/>
      <c r="SMG159" s="77"/>
      <c r="SMH159" s="77"/>
      <c r="SMI159" s="77"/>
      <c r="SMJ159" s="77"/>
      <c r="SMK159" s="77" t="s">
        <v>192</v>
      </c>
      <c r="SML159" s="77"/>
      <c r="SMM159" s="77"/>
      <c r="SMN159" s="77"/>
      <c r="SMO159" s="77"/>
      <c r="SMP159" s="77"/>
      <c r="SMQ159" s="77"/>
      <c r="SMR159" s="77"/>
      <c r="SMS159" s="77" t="s">
        <v>192</v>
      </c>
      <c r="SMT159" s="77"/>
      <c r="SMU159" s="77"/>
      <c r="SMV159" s="77"/>
      <c r="SMW159" s="77"/>
      <c r="SMX159" s="77"/>
      <c r="SMY159" s="77"/>
      <c r="SMZ159" s="77"/>
      <c r="SNA159" s="77" t="s">
        <v>192</v>
      </c>
      <c r="SNB159" s="77"/>
      <c r="SNC159" s="77"/>
      <c r="SND159" s="77"/>
      <c r="SNE159" s="77"/>
      <c r="SNF159" s="77"/>
      <c r="SNG159" s="77"/>
      <c r="SNH159" s="77"/>
      <c r="SNI159" s="77" t="s">
        <v>192</v>
      </c>
      <c r="SNJ159" s="77"/>
      <c r="SNK159" s="77"/>
      <c r="SNL159" s="77"/>
      <c r="SNM159" s="77"/>
      <c r="SNN159" s="77"/>
      <c r="SNO159" s="77"/>
      <c r="SNP159" s="77"/>
      <c r="SNQ159" s="77" t="s">
        <v>192</v>
      </c>
      <c r="SNR159" s="77"/>
      <c r="SNS159" s="77"/>
      <c r="SNT159" s="77"/>
      <c r="SNU159" s="77"/>
      <c r="SNV159" s="77"/>
      <c r="SNW159" s="77"/>
      <c r="SNX159" s="77"/>
      <c r="SNY159" s="77" t="s">
        <v>192</v>
      </c>
      <c r="SNZ159" s="77"/>
      <c r="SOA159" s="77"/>
      <c r="SOB159" s="77"/>
      <c r="SOC159" s="77"/>
      <c r="SOD159" s="77"/>
      <c r="SOE159" s="77"/>
      <c r="SOF159" s="77"/>
      <c r="SOG159" s="77" t="s">
        <v>192</v>
      </c>
      <c r="SOH159" s="77"/>
      <c r="SOI159" s="77"/>
      <c r="SOJ159" s="77"/>
      <c r="SOK159" s="77"/>
      <c r="SOL159" s="77"/>
      <c r="SOM159" s="77"/>
      <c r="SON159" s="77"/>
      <c r="SOO159" s="77" t="s">
        <v>192</v>
      </c>
      <c r="SOP159" s="77"/>
      <c r="SOQ159" s="77"/>
      <c r="SOR159" s="77"/>
      <c r="SOS159" s="77"/>
      <c r="SOT159" s="77"/>
      <c r="SOU159" s="77"/>
      <c r="SOV159" s="77"/>
      <c r="SOW159" s="77" t="s">
        <v>192</v>
      </c>
      <c r="SOX159" s="77"/>
      <c r="SOY159" s="77"/>
      <c r="SOZ159" s="77"/>
      <c r="SPA159" s="77"/>
      <c r="SPB159" s="77"/>
      <c r="SPC159" s="77"/>
      <c r="SPD159" s="77"/>
      <c r="SPE159" s="77" t="s">
        <v>192</v>
      </c>
      <c r="SPF159" s="77"/>
      <c r="SPG159" s="77"/>
      <c r="SPH159" s="77"/>
      <c r="SPI159" s="77"/>
      <c r="SPJ159" s="77"/>
      <c r="SPK159" s="77"/>
      <c r="SPL159" s="77"/>
      <c r="SPM159" s="77" t="s">
        <v>192</v>
      </c>
      <c r="SPN159" s="77"/>
      <c r="SPO159" s="77"/>
      <c r="SPP159" s="77"/>
      <c r="SPQ159" s="77"/>
      <c r="SPR159" s="77"/>
      <c r="SPS159" s="77"/>
      <c r="SPT159" s="77"/>
      <c r="SPU159" s="77" t="s">
        <v>192</v>
      </c>
      <c r="SPV159" s="77"/>
      <c r="SPW159" s="77"/>
      <c r="SPX159" s="77"/>
      <c r="SPY159" s="77"/>
      <c r="SPZ159" s="77"/>
      <c r="SQA159" s="77"/>
      <c r="SQB159" s="77"/>
      <c r="SQC159" s="77" t="s">
        <v>192</v>
      </c>
      <c r="SQD159" s="77"/>
      <c r="SQE159" s="77"/>
      <c r="SQF159" s="77"/>
      <c r="SQG159" s="77"/>
      <c r="SQH159" s="77"/>
      <c r="SQI159" s="77"/>
      <c r="SQJ159" s="77"/>
      <c r="SQK159" s="77" t="s">
        <v>192</v>
      </c>
      <c r="SQL159" s="77"/>
      <c r="SQM159" s="77"/>
      <c r="SQN159" s="77"/>
      <c r="SQO159" s="77"/>
      <c r="SQP159" s="77"/>
      <c r="SQQ159" s="77"/>
      <c r="SQR159" s="77"/>
      <c r="SQS159" s="77" t="s">
        <v>192</v>
      </c>
      <c r="SQT159" s="77"/>
      <c r="SQU159" s="77"/>
      <c r="SQV159" s="77"/>
      <c r="SQW159" s="77"/>
      <c r="SQX159" s="77"/>
      <c r="SQY159" s="77"/>
      <c r="SQZ159" s="77"/>
      <c r="SRA159" s="77" t="s">
        <v>192</v>
      </c>
      <c r="SRB159" s="77"/>
      <c r="SRC159" s="77"/>
      <c r="SRD159" s="77"/>
      <c r="SRE159" s="77"/>
      <c r="SRF159" s="77"/>
      <c r="SRG159" s="77"/>
      <c r="SRH159" s="77"/>
      <c r="SRI159" s="77" t="s">
        <v>192</v>
      </c>
      <c r="SRJ159" s="77"/>
      <c r="SRK159" s="77"/>
      <c r="SRL159" s="77"/>
      <c r="SRM159" s="77"/>
      <c r="SRN159" s="77"/>
      <c r="SRO159" s="77"/>
      <c r="SRP159" s="77"/>
      <c r="SRQ159" s="77" t="s">
        <v>192</v>
      </c>
      <c r="SRR159" s="77"/>
      <c r="SRS159" s="77"/>
      <c r="SRT159" s="77"/>
      <c r="SRU159" s="77"/>
      <c r="SRV159" s="77"/>
      <c r="SRW159" s="77"/>
      <c r="SRX159" s="77"/>
      <c r="SRY159" s="77" t="s">
        <v>192</v>
      </c>
      <c r="SRZ159" s="77"/>
      <c r="SSA159" s="77"/>
      <c r="SSB159" s="77"/>
      <c r="SSC159" s="77"/>
      <c r="SSD159" s="77"/>
      <c r="SSE159" s="77"/>
      <c r="SSF159" s="77"/>
      <c r="SSG159" s="77" t="s">
        <v>192</v>
      </c>
      <c r="SSH159" s="77"/>
      <c r="SSI159" s="77"/>
      <c r="SSJ159" s="77"/>
      <c r="SSK159" s="77"/>
      <c r="SSL159" s="77"/>
      <c r="SSM159" s="77"/>
      <c r="SSN159" s="77"/>
      <c r="SSO159" s="77" t="s">
        <v>192</v>
      </c>
      <c r="SSP159" s="77"/>
      <c r="SSQ159" s="77"/>
      <c r="SSR159" s="77"/>
      <c r="SSS159" s="77"/>
      <c r="SST159" s="77"/>
      <c r="SSU159" s="77"/>
      <c r="SSV159" s="77"/>
      <c r="SSW159" s="77" t="s">
        <v>192</v>
      </c>
      <c r="SSX159" s="77"/>
      <c r="SSY159" s="77"/>
      <c r="SSZ159" s="77"/>
      <c r="STA159" s="77"/>
      <c r="STB159" s="77"/>
      <c r="STC159" s="77"/>
      <c r="STD159" s="77"/>
      <c r="STE159" s="77" t="s">
        <v>192</v>
      </c>
      <c r="STF159" s="77"/>
      <c r="STG159" s="77"/>
      <c r="STH159" s="77"/>
      <c r="STI159" s="77"/>
      <c r="STJ159" s="77"/>
      <c r="STK159" s="77"/>
      <c r="STL159" s="77"/>
      <c r="STM159" s="77" t="s">
        <v>192</v>
      </c>
      <c r="STN159" s="77"/>
      <c r="STO159" s="77"/>
      <c r="STP159" s="77"/>
      <c r="STQ159" s="77"/>
      <c r="STR159" s="77"/>
      <c r="STS159" s="77"/>
      <c r="STT159" s="77"/>
      <c r="STU159" s="77" t="s">
        <v>192</v>
      </c>
      <c r="STV159" s="77"/>
      <c r="STW159" s="77"/>
      <c r="STX159" s="77"/>
      <c r="STY159" s="77"/>
      <c r="STZ159" s="77"/>
      <c r="SUA159" s="77"/>
      <c r="SUB159" s="77"/>
      <c r="SUC159" s="77" t="s">
        <v>192</v>
      </c>
      <c r="SUD159" s="77"/>
      <c r="SUE159" s="77"/>
      <c r="SUF159" s="77"/>
      <c r="SUG159" s="77"/>
      <c r="SUH159" s="77"/>
      <c r="SUI159" s="77"/>
      <c r="SUJ159" s="77"/>
      <c r="SUK159" s="77" t="s">
        <v>192</v>
      </c>
      <c r="SUL159" s="77"/>
      <c r="SUM159" s="77"/>
      <c r="SUN159" s="77"/>
      <c r="SUO159" s="77"/>
      <c r="SUP159" s="77"/>
      <c r="SUQ159" s="77"/>
      <c r="SUR159" s="77"/>
      <c r="SUS159" s="77" t="s">
        <v>192</v>
      </c>
      <c r="SUT159" s="77"/>
      <c r="SUU159" s="77"/>
      <c r="SUV159" s="77"/>
      <c r="SUW159" s="77"/>
      <c r="SUX159" s="77"/>
      <c r="SUY159" s="77"/>
      <c r="SUZ159" s="77"/>
      <c r="SVA159" s="77" t="s">
        <v>192</v>
      </c>
      <c r="SVB159" s="77"/>
      <c r="SVC159" s="77"/>
      <c r="SVD159" s="77"/>
      <c r="SVE159" s="77"/>
      <c r="SVF159" s="77"/>
      <c r="SVG159" s="77"/>
      <c r="SVH159" s="77"/>
      <c r="SVI159" s="77" t="s">
        <v>192</v>
      </c>
      <c r="SVJ159" s="77"/>
      <c r="SVK159" s="77"/>
      <c r="SVL159" s="77"/>
      <c r="SVM159" s="77"/>
      <c r="SVN159" s="77"/>
      <c r="SVO159" s="77"/>
      <c r="SVP159" s="77"/>
      <c r="SVQ159" s="77" t="s">
        <v>192</v>
      </c>
      <c r="SVR159" s="77"/>
      <c r="SVS159" s="77"/>
      <c r="SVT159" s="77"/>
      <c r="SVU159" s="77"/>
      <c r="SVV159" s="77"/>
      <c r="SVW159" s="77"/>
      <c r="SVX159" s="77"/>
      <c r="SVY159" s="77" t="s">
        <v>192</v>
      </c>
      <c r="SVZ159" s="77"/>
      <c r="SWA159" s="77"/>
      <c r="SWB159" s="77"/>
      <c r="SWC159" s="77"/>
      <c r="SWD159" s="77"/>
      <c r="SWE159" s="77"/>
      <c r="SWF159" s="77"/>
      <c r="SWG159" s="77" t="s">
        <v>192</v>
      </c>
      <c r="SWH159" s="77"/>
      <c r="SWI159" s="77"/>
      <c r="SWJ159" s="77"/>
      <c r="SWK159" s="77"/>
      <c r="SWL159" s="77"/>
      <c r="SWM159" s="77"/>
      <c r="SWN159" s="77"/>
      <c r="SWO159" s="77" t="s">
        <v>192</v>
      </c>
      <c r="SWP159" s="77"/>
      <c r="SWQ159" s="77"/>
      <c r="SWR159" s="77"/>
      <c r="SWS159" s="77"/>
      <c r="SWT159" s="77"/>
      <c r="SWU159" s="77"/>
      <c r="SWV159" s="77"/>
      <c r="SWW159" s="77" t="s">
        <v>192</v>
      </c>
      <c r="SWX159" s="77"/>
      <c r="SWY159" s="77"/>
      <c r="SWZ159" s="77"/>
      <c r="SXA159" s="77"/>
      <c r="SXB159" s="77"/>
      <c r="SXC159" s="77"/>
      <c r="SXD159" s="77"/>
      <c r="SXE159" s="77" t="s">
        <v>192</v>
      </c>
      <c r="SXF159" s="77"/>
      <c r="SXG159" s="77"/>
      <c r="SXH159" s="77"/>
      <c r="SXI159" s="77"/>
      <c r="SXJ159" s="77"/>
      <c r="SXK159" s="77"/>
      <c r="SXL159" s="77"/>
      <c r="SXM159" s="77" t="s">
        <v>192</v>
      </c>
      <c r="SXN159" s="77"/>
      <c r="SXO159" s="77"/>
      <c r="SXP159" s="77"/>
      <c r="SXQ159" s="77"/>
      <c r="SXR159" s="77"/>
      <c r="SXS159" s="77"/>
      <c r="SXT159" s="77"/>
      <c r="SXU159" s="77" t="s">
        <v>192</v>
      </c>
      <c r="SXV159" s="77"/>
      <c r="SXW159" s="77"/>
      <c r="SXX159" s="77"/>
      <c r="SXY159" s="77"/>
      <c r="SXZ159" s="77"/>
      <c r="SYA159" s="77"/>
      <c r="SYB159" s="77"/>
      <c r="SYC159" s="77" t="s">
        <v>192</v>
      </c>
      <c r="SYD159" s="77"/>
      <c r="SYE159" s="77"/>
      <c r="SYF159" s="77"/>
      <c r="SYG159" s="77"/>
      <c r="SYH159" s="77"/>
      <c r="SYI159" s="77"/>
      <c r="SYJ159" s="77"/>
      <c r="SYK159" s="77" t="s">
        <v>192</v>
      </c>
      <c r="SYL159" s="77"/>
      <c r="SYM159" s="77"/>
      <c r="SYN159" s="77"/>
      <c r="SYO159" s="77"/>
      <c r="SYP159" s="77"/>
      <c r="SYQ159" s="77"/>
      <c r="SYR159" s="77"/>
      <c r="SYS159" s="77" t="s">
        <v>192</v>
      </c>
      <c r="SYT159" s="77"/>
      <c r="SYU159" s="77"/>
      <c r="SYV159" s="77"/>
      <c r="SYW159" s="77"/>
      <c r="SYX159" s="77"/>
      <c r="SYY159" s="77"/>
      <c r="SYZ159" s="77"/>
      <c r="SZA159" s="77" t="s">
        <v>192</v>
      </c>
      <c r="SZB159" s="77"/>
      <c r="SZC159" s="77"/>
      <c r="SZD159" s="77"/>
      <c r="SZE159" s="77"/>
      <c r="SZF159" s="77"/>
      <c r="SZG159" s="77"/>
      <c r="SZH159" s="77"/>
      <c r="SZI159" s="77" t="s">
        <v>192</v>
      </c>
      <c r="SZJ159" s="77"/>
      <c r="SZK159" s="77"/>
      <c r="SZL159" s="77"/>
      <c r="SZM159" s="77"/>
      <c r="SZN159" s="77"/>
      <c r="SZO159" s="77"/>
      <c r="SZP159" s="77"/>
      <c r="SZQ159" s="77" t="s">
        <v>192</v>
      </c>
      <c r="SZR159" s="77"/>
      <c r="SZS159" s="77"/>
      <c r="SZT159" s="77"/>
      <c r="SZU159" s="77"/>
      <c r="SZV159" s="77"/>
      <c r="SZW159" s="77"/>
      <c r="SZX159" s="77"/>
      <c r="SZY159" s="77" t="s">
        <v>192</v>
      </c>
      <c r="SZZ159" s="77"/>
      <c r="TAA159" s="77"/>
      <c r="TAB159" s="77"/>
      <c r="TAC159" s="77"/>
      <c r="TAD159" s="77"/>
      <c r="TAE159" s="77"/>
      <c r="TAF159" s="77"/>
      <c r="TAG159" s="77" t="s">
        <v>192</v>
      </c>
      <c r="TAH159" s="77"/>
      <c r="TAI159" s="77"/>
      <c r="TAJ159" s="77"/>
      <c r="TAK159" s="77"/>
      <c r="TAL159" s="77"/>
      <c r="TAM159" s="77"/>
      <c r="TAN159" s="77"/>
      <c r="TAO159" s="77" t="s">
        <v>192</v>
      </c>
      <c r="TAP159" s="77"/>
      <c r="TAQ159" s="77"/>
      <c r="TAR159" s="77"/>
      <c r="TAS159" s="77"/>
      <c r="TAT159" s="77"/>
      <c r="TAU159" s="77"/>
      <c r="TAV159" s="77"/>
      <c r="TAW159" s="77" t="s">
        <v>192</v>
      </c>
      <c r="TAX159" s="77"/>
      <c r="TAY159" s="77"/>
      <c r="TAZ159" s="77"/>
      <c r="TBA159" s="77"/>
      <c r="TBB159" s="77"/>
      <c r="TBC159" s="77"/>
      <c r="TBD159" s="77"/>
      <c r="TBE159" s="77" t="s">
        <v>192</v>
      </c>
      <c r="TBF159" s="77"/>
      <c r="TBG159" s="77"/>
      <c r="TBH159" s="77"/>
      <c r="TBI159" s="77"/>
      <c r="TBJ159" s="77"/>
      <c r="TBK159" s="77"/>
      <c r="TBL159" s="77"/>
      <c r="TBM159" s="77" t="s">
        <v>192</v>
      </c>
      <c r="TBN159" s="77"/>
      <c r="TBO159" s="77"/>
      <c r="TBP159" s="77"/>
      <c r="TBQ159" s="77"/>
      <c r="TBR159" s="77"/>
      <c r="TBS159" s="77"/>
      <c r="TBT159" s="77"/>
      <c r="TBU159" s="77" t="s">
        <v>192</v>
      </c>
      <c r="TBV159" s="77"/>
      <c r="TBW159" s="77"/>
      <c r="TBX159" s="77"/>
      <c r="TBY159" s="77"/>
      <c r="TBZ159" s="77"/>
      <c r="TCA159" s="77"/>
      <c r="TCB159" s="77"/>
      <c r="TCC159" s="77" t="s">
        <v>192</v>
      </c>
      <c r="TCD159" s="77"/>
      <c r="TCE159" s="77"/>
      <c r="TCF159" s="77"/>
      <c r="TCG159" s="77"/>
      <c r="TCH159" s="77"/>
      <c r="TCI159" s="77"/>
      <c r="TCJ159" s="77"/>
      <c r="TCK159" s="77" t="s">
        <v>192</v>
      </c>
      <c r="TCL159" s="77"/>
      <c r="TCM159" s="77"/>
      <c r="TCN159" s="77"/>
      <c r="TCO159" s="77"/>
      <c r="TCP159" s="77"/>
      <c r="TCQ159" s="77"/>
      <c r="TCR159" s="77"/>
      <c r="TCS159" s="77" t="s">
        <v>192</v>
      </c>
      <c r="TCT159" s="77"/>
      <c r="TCU159" s="77"/>
      <c r="TCV159" s="77"/>
      <c r="TCW159" s="77"/>
      <c r="TCX159" s="77"/>
      <c r="TCY159" s="77"/>
      <c r="TCZ159" s="77"/>
      <c r="TDA159" s="77" t="s">
        <v>192</v>
      </c>
      <c r="TDB159" s="77"/>
      <c r="TDC159" s="77"/>
      <c r="TDD159" s="77"/>
      <c r="TDE159" s="77"/>
      <c r="TDF159" s="77"/>
      <c r="TDG159" s="77"/>
      <c r="TDH159" s="77"/>
      <c r="TDI159" s="77" t="s">
        <v>192</v>
      </c>
      <c r="TDJ159" s="77"/>
      <c r="TDK159" s="77"/>
      <c r="TDL159" s="77"/>
      <c r="TDM159" s="77"/>
      <c r="TDN159" s="77"/>
      <c r="TDO159" s="77"/>
      <c r="TDP159" s="77"/>
      <c r="TDQ159" s="77" t="s">
        <v>192</v>
      </c>
      <c r="TDR159" s="77"/>
      <c r="TDS159" s="77"/>
      <c r="TDT159" s="77"/>
      <c r="TDU159" s="77"/>
      <c r="TDV159" s="77"/>
      <c r="TDW159" s="77"/>
      <c r="TDX159" s="77"/>
      <c r="TDY159" s="77" t="s">
        <v>192</v>
      </c>
      <c r="TDZ159" s="77"/>
      <c r="TEA159" s="77"/>
      <c r="TEB159" s="77"/>
      <c r="TEC159" s="77"/>
      <c r="TED159" s="77"/>
      <c r="TEE159" s="77"/>
      <c r="TEF159" s="77"/>
      <c r="TEG159" s="77" t="s">
        <v>192</v>
      </c>
      <c r="TEH159" s="77"/>
      <c r="TEI159" s="77"/>
      <c r="TEJ159" s="77"/>
      <c r="TEK159" s="77"/>
      <c r="TEL159" s="77"/>
      <c r="TEM159" s="77"/>
      <c r="TEN159" s="77"/>
      <c r="TEO159" s="77" t="s">
        <v>192</v>
      </c>
      <c r="TEP159" s="77"/>
      <c r="TEQ159" s="77"/>
      <c r="TER159" s="77"/>
      <c r="TES159" s="77"/>
      <c r="TET159" s="77"/>
      <c r="TEU159" s="77"/>
      <c r="TEV159" s="77"/>
      <c r="TEW159" s="77" t="s">
        <v>192</v>
      </c>
      <c r="TEX159" s="77"/>
      <c r="TEY159" s="77"/>
      <c r="TEZ159" s="77"/>
      <c r="TFA159" s="77"/>
      <c r="TFB159" s="77"/>
      <c r="TFC159" s="77"/>
      <c r="TFD159" s="77"/>
      <c r="TFE159" s="77" t="s">
        <v>192</v>
      </c>
      <c r="TFF159" s="77"/>
      <c r="TFG159" s="77"/>
      <c r="TFH159" s="77"/>
      <c r="TFI159" s="77"/>
      <c r="TFJ159" s="77"/>
      <c r="TFK159" s="77"/>
      <c r="TFL159" s="77"/>
      <c r="TFM159" s="77" t="s">
        <v>192</v>
      </c>
      <c r="TFN159" s="77"/>
      <c r="TFO159" s="77"/>
      <c r="TFP159" s="77"/>
      <c r="TFQ159" s="77"/>
      <c r="TFR159" s="77"/>
      <c r="TFS159" s="77"/>
      <c r="TFT159" s="77"/>
      <c r="TFU159" s="77" t="s">
        <v>192</v>
      </c>
      <c r="TFV159" s="77"/>
      <c r="TFW159" s="77"/>
      <c r="TFX159" s="77"/>
      <c r="TFY159" s="77"/>
      <c r="TFZ159" s="77"/>
      <c r="TGA159" s="77"/>
      <c r="TGB159" s="77"/>
      <c r="TGC159" s="77" t="s">
        <v>192</v>
      </c>
      <c r="TGD159" s="77"/>
      <c r="TGE159" s="77"/>
      <c r="TGF159" s="77"/>
      <c r="TGG159" s="77"/>
      <c r="TGH159" s="77"/>
      <c r="TGI159" s="77"/>
      <c r="TGJ159" s="77"/>
      <c r="TGK159" s="77" t="s">
        <v>192</v>
      </c>
      <c r="TGL159" s="77"/>
      <c r="TGM159" s="77"/>
      <c r="TGN159" s="77"/>
      <c r="TGO159" s="77"/>
      <c r="TGP159" s="77"/>
      <c r="TGQ159" s="77"/>
      <c r="TGR159" s="77"/>
      <c r="TGS159" s="77" t="s">
        <v>192</v>
      </c>
      <c r="TGT159" s="77"/>
      <c r="TGU159" s="77"/>
      <c r="TGV159" s="77"/>
      <c r="TGW159" s="77"/>
      <c r="TGX159" s="77"/>
      <c r="TGY159" s="77"/>
      <c r="TGZ159" s="77"/>
      <c r="THA159" s="77" t="s">
        <v>192</v>
      </c>
      <c r="THB159" s="77"/>
      <c r="THC159" s="77"/>
      <c r="THD159" s="77"/>
      <c r="THE159" s="77"/>
      <c r="THF159" s="77"/>
      <c r="THG159" s="77"/>
      <c r="THH159" s="77"/>
      <c r="THI159" s="77" t="s">
        <v>192</v>
      </c>
      <c r="THJ159" s="77"/>
      <c r="THK159" s="77"/>
      <c r="THL159" s="77"/>
      <c r="THM159" s="77"/>
      <c r="THN159" s="77"/>
      <c r="THO159" s="77"/>
      <c r="THP159" s="77"/>
      <c r="THQ159" s="77" t="s">
        <v>192</v>
      </c>
      <c r="THR159" s="77"/>
      <c r="THS159" s="77"/>
      <c r="THT159" s="77"/>
      <c r="THU159" s="77"/>
      <c r="THV159" s="77"/>
      <c r="THW159" s="77"/>
      <c r="THX159" s="77"/>
      <c r="THY159" s="77" t="s">
        <v>192</v>
      </c>
      <c r="THZ159" s="77"/>
      <c r="TIA159" s="77"/>
      <c r="TIB159" s="77"/>
      <c r="TIC159" s="77"/>
      <c r="TID159" s="77"/>
      <c r="TIE159" s="77"/>
      <c r="TIF159" s="77"/>
      <c r="TIG159" s="77" t="s">
        <v>192</v>
      </c>
      <c r="TIH159" s="77"/>
      <c r="TII159" s="77"/>
      <c r="TIJ159" s="77"/>
      <c r="TIK159" s="77"/>
      <c r="TIL159" s="77"/>
      <c r="TIM159" s="77"/>
      <c r="TIN159" s="77"/>
      <c r="TIO159" s="77" t="s">
        <v>192</v>
      </c>
      <c r="TIP159" s="77"/>
      <c r="TIQ159" s="77"/>
      <c r="TIR159" s="77"/>
      <c r="TIS159" s="77"/>
      <c r="TIT159" s="77"/>
      <c r="TIU159" s="77"/>
      <c r="TIV159" s="77"/>
      <c r="TIW159" s="77" t="s">
        <v>192</v>
      </c>
      <c r="TIX159" s="77"/>
      <c r="TIY159" s="77"/>
      <c r="TIZ159" s="77"/>
      <c r="TJA159" s="77"/>
      <c r="TJB159" s="77"/>
      <c r="TJC159" s="77"/>
      <c r="TJD159" s="77"/>
      <c r="TJE159" s="77" t="s">
        <v>192</v>
      </c>
      <c r="TJF159" s="77"/>
      <c r="TJG159" s="77"/>
      <c r="TJH159" s="77"/>
      <c r="TJI159" s="77"/>
      <c r="TJJ159" s="77"/>
      <c r="TJK159" s="77"/>
      <c r="TJL159" s="77"/>
      <c r="TJM159" s="77" t="s">
        <v>192</v>
      </c>
      <c r="TJN159" s="77"/>
      <c r="TJO159" s="77"/>
      <c r="TJP159" s="77"/>
      <c r="TJQ159" s="77"/>
      <c r="TJR159" s="77"/>
      <c r="TJS159" s="77"/>
      <c r="TJT159" s="77"/>
      <c r="TJU159" s="77" t="s">
        <v>192</v>
      </c>
      <c r="TJV159" s="77"/>
      <c r="TJW159" s="77"/>
      <c r="TJX159" s="77"/>
      <c r="TJY159" s="77"/>
      <c r="TJZ159" s="77"/>
      <c r="TKA159" s="77"/>
      <c r="TKB159" s="77"/>
      <c r="TKC159" s="77" t="s">
        <v>192</v>
      </c>
      <c r="TKD159" s="77"/>
      <c r="TKE159" s="77"/>
      <c r="TKF159" s="77"/>
      <c r="TKG159" s="77"/>
      <c r="TKH159" s="77"/>
      <c r="TKI159" s="77"/>
      <c r="TKJ159" s="77"/>
      <c r="TKK159" s="77" t="s">
        <v>192</v>
      </c>
      <c r="TKL159" s="77"/>
      <c r="TKM159" s="77"/>
      <c r="TKN159" s="77"/>
      <c r="TKO159" s="77"/>
      <c r="TKP159" s="77"/>
      <c r="TKQ159" s="77"/>
      <c r="TKR159" s="77"/>
      <c r="TKS159" s="77" t="s">
        <v>192</v>
      </c>
      <c r="TKT159" s="77"/>
      <c r="TKU159" s="77"/>
      <c r="TKV159" s="77"/>
      <c r="TKW159" s="77"/>
      <c r="TKX159" s="77"/>
      <c r="TKY159" s="77"/>
      <c r="TKZ159" s="77"/>
      <c r="TLA159" s="77" t="s">
        <v>192</v>
      </c>
      <c r="TLB159" s="77"/>
      <c r="TLC159" s="77"/>
      <c r="TLD159" s="77"/>
      <c r="TLE159" s="77"/>
      <c r="TLF159" s="77"/>
      <c r="TLG159" s="77"/>
      <c r="TLH159" s="77"/>
      <c r="TLI159" s="77" t="s">
        <v>192</v>
      </c>
      <c r="TLJ159" s="77"/>
      <c r="TLK159" s="77"/>
      <c r="TLL159" s="77"/>
      <c r="TLM159" s="77"/>
      <c r="TLN159" s="77"/>
      <c r="TLO159" s="77"/>
      <c r="TLP159" s="77"/>
      <c r="TLQ159" s="77" t="s">
        <v>192</v>
      </c>
      <c r="TLR159" s="77"/>
      <c r="TLS159" s="77"/>
      <c r="TLT159" s="77"/>
      <c r="TLU159" s="77"/>
      <c r="TLV159" s="77"/>
      <c r="TLW159" s="77"/>
      <c r="TLX159" s="77"/>
      <c r="TLY159" s="77" t="s">
        <v>192</v>
      </c>
      <c r="TLZ159" s="77"/>
      <c r="TMA159" s="77"/>
      <c r="TMB159" s="77"/>
      <c r="TMC159" s="77"/>
      <c r="TMD159" s="77"/>
      <c r="TME159" s="77"/>
      <c r="TMF159" s="77"/>
      <c r="TMG159" s="77" t="s">
        <v>192</v>
      </c>
      <c r="TMH159" s="77"/>
      <c r="TMI159" s="77"/>
      <c r="TMJ159" s="77"/>
      <c r="TMK159" s="77"/>
      <c r="TML159" s="77"/>
      <c r="TMM159" s="77"/>
      <c r="TMN159" s="77"/>
      <c r="TMO159" s="77" t="s">
        <v>192</v>
      </c>
      <c r="TMP159" s="77"/>
      <c r="TMQ159" s="77"/>
      <c r="TMR159" s="77"/>
      <c r="TMS159" s="77"/>
      <c r="TMT159" s="77"/>
      <c r="TMU159" s="77"/>
      <c r="TMV159" s="77"/>
      <c r="TMW159" s="77" t="s">
        <v>192</v>
      </c>
      <c r="TMX159" s="77"/>
      <c r="TMY159" s="77"/>
      <c r="TMZ159" s="77"/>
      <c r="TNA159" s="77"/>
      <c r="TNB159" s="77"/>
      <c r="TNC159" s="77"/>
      <c r="TND159" s="77"/>
      <c r="TNE159" s="77" t="s">
        <v>192</v>
      </c>
      <c r="TNF159" s="77"/>
      <c r="TNG159" s="77"/>
      <c r="TNH159" s="77"/>
      <c r="TNI159" s="77"/>
      <c r="TNJ159" s="77"/>
      <c r="TNK159" s="77"/>
      <c r="TNL159" s="77"/>
      <c r="TNM159" s="77" t="s">
        <v>192</v>
      </c>
      <c r="TNN159" s="77"/>
      <c r="TNO159" s="77"/>
      <c r="TNP159" s="77"/>
      <c r="TNQ159" s="77"/>
      <c r="TNR159" s="77"/>
      <c r="TNS159" s="77"/>
      <c r="TNT159" s="77"/>
      <c r="TNU159" s="77" t="s">
        <v>192</v>
      </c>
      <c r="TNV159" s="77"/>
      <c r="TNW159" s="77"/>
      <c r="TNX159" s="77"/>
      <c r="TNY159" s="77"/>
      <c r="TNZ159" s="77"/>
      <c r="TOA159" s="77"/>
      <c r="TOB159" s="77"/>
      <c r="TOC159" s="77" t="s">
        <v>192</v>
      </c>
      <c r="TOD159" s="77"/>
      <c r="TOE159" s="77"/>
      <c r="TOF159" s="77"/>
      <c r="TOG159" s="77"/>
      <c r="TOH159" s="77"/>
      <c r="TOI159" s="77"/>
      <c r="TOJ159" s="77"/>
      <c r="TOK159" s="77" t="s">
        <v>192</v>
      </c>
      <c r="TOL159" s="77"/>
      <c r="TOM159" s="77"/>
      <c r="TON159" s="77"/>
      <c r="TOO159" s="77"/>
      <c r="TOP159" s="77"/>
      <c r="TOQ159" s="77"/>
      <c r="TOR159" s="77"/>
      <c r="TOS159" s="77" t="s">
        <v>192</v>
      </c>
      <c r="TOT159" s="77"/>
      <c r="TOU159" s="77"/>
      <c r="TOV159" s="77"/>
      <c r="TOW159" s="77"/>
      <c r="TOX159" s="77"/>
      <c r="TOY159" s="77"/>
      <c r="TOZ159" s="77"/>
      <c r="TPA159" s="77" t="s">
        <v>192</v>
      </c>
      <c r="TPB159" s="77"/>
      <c r="TPC159" s="77"/>
      <c r="TPD159" s="77"/>
      <c r="TPE159" s="77"/>
      <c r="TPF159" s="77"/>
      <c r="TPG159" s="77"/>
      <c r="TPH159" s="77"/>
      <c r="TPI159" s="77" t="s">
        <v>192</v>
      </c>
      <c r="TPJ159" s="77"/>
      <c r="TPK159" s="77"/>
      <c r="TPL159" s="77"/>
      <c r="TPM159" s="77"/>
      <c r="TPN159" s="77"/>
      <c r="TPO159" s="77"/>
      <c r="TPP159" s="77"/>
      <c r="TPQ159" s="77" t="s">
        <v>192</v>
      </c>
      <c r="TPR159" s="77"/>
      <c r="TPS159" s="77"/>
      <c r="TPT159" s="77"/>
      <c r="TPU159" s="77"/>
      <c r="TPV159" s="77"/>
      <c r="TPW159" s="77"/>
      <c r="TPX159" s="77"/>
      <c r="TPY159" s="77" t="s">
        <v>192</v>
      </c>
      <c r="TPZ159" s="77"/>
      <c r="TQA159" s="77"/>
      <c r="TQB159" s="77"/>
      <c r="TQC159" s="77"/>
      <c r="TQD159" s="77"/>
      <c r="TQE159" s="77"/>
      <c r="TQF159" s="77"/>
      <c r="TQG159" s="77" t="s">
        <v>192</v>
      </c>
      <c r="TQH159" s="77"/>
      <c r="TQI159" s="77"/>
      <c r="TQJ159" s="77"/>
      <c r="TQK159" s="77"/>
      <c r="TQL159" s="77"/>
      <c r="TQM159" s="77"/>
      <c r="TQN159" s="77"/>
      <c r="TQO159" s="77" t="s">
        <v>192</v>
      </c>
      <c r="TQP159" s="77"/>
      <c r="TQQ159" s="77"/>
      <c r="TQR159" s="77"/>
      <c r="TQS159" s="77"/>
      <c r="TQT159" s="77"/>
      <c r="TQU159" s="77"/>
      <c r="TQV159" s="77"/>
      <c r="TQW159" s="77" t="s">
        <v>192</v>
      </c>
      <c r="TQX159" s="77"/>
      <c r="TQY159" s="77"/>
      <c r="TQZ159" s="77"/>
      <c r="TRA159" s="77"/>
      <c r="TRB159" s="77"/>
      <c r="TRC159" s="77"/>
      <c r="TRD159" s="77"/>
      <c r="TRE159" s="77" t="s">
        <v>192</v>
      </c>
      <c r="TRF159" s="77"/>
      <c r="TRG159" s="77"/>
      <c r="TRH159" s="77"/>
      <c r="TRI159" s="77"/>
      <c r="TRJ159" s="77"/>
      <c r="TRK159" s="77"/>
      <c r="TRL159" s="77"/>
      <c r="TRM159" s="77" t="s">
        <v>192</v>
      </c>
      <c r="TRN159" s="77"/>
      <c r="TRO159" s="77"/>
      <c r="TRP159" s="77"/>
      <c r="TRQ159" s="77"/>
      <c r="TRR159" s="77"/>
      <c r="TRS159" s="77"/>
      <c r="TRT159" s="77"/>
      <c r="TRU159" s="77" t="s">
        <v>192</v>
      </c>
      <c r="TRV159" s="77"/>
      <c r="TRW159" s="77"/>
      <c r="TRX159" s="77"/>
      <c r="TRY159" s="77"/>
      <c r="TRZ159" s="77"/>
      <c r="TSA159" s="77"/>
      <c r="TSB159" s="77"/>
      <c r="TSC159" s="77" t="s">
        <v>192</v>
      </c>
      <c r="TSD159" s="77"/>
      <c r="TSE159" s="77"/>
      <c r="TSF159" s="77"/>
      <c r="TSG159" s="77"/>
      <c r="TSH159" s="77"/>
      <c r="TSI159" s="77"/>
      <c r="TSJ159" s="77"/>
      <c r="TSK159" s="77" t="s">
        <v>192</v>
      </c>
      <c r="TSL159" s="77"/>
      <c r="TSM159" s="77"/>
      <c r="TSN159" s="77"/>
      <c r="TSO159" s="77"/>
      <c r="TSP159" s="77"/>
      <c r="TSQ159" s="77"/>
      <c r="TSR159" s="77"/>
      <c r="TSS159" s="77" t="s">
        <v>192</v>
      </c>
      <c r="TST159" s="77"/>
      <c r="TSU159" s="77"/>
      <c r="TSV159" s="77"/>
      <c r="TSW159" s="77"/>
      <c r="TSX159" s="77"/>
      <c r="TSY159" s="77"/>
      <c r="TSZ159" s="77"/>
      <c r="TTA159" s="77" t="s">
        <v>192</v>
      </c>
      <c r="TTB159" s="77"/>
      <c r="TTC159" s="77"/>
      <c r="TTD159" s="77"/>
      <c r="TTE159" s="77"/>
      <c r="TTF159" s="77"/>
      <c r="TTG159" s="77"/>
      <c r="TTH159" s="77"/>
      <c r="TTI159" s="77" t="s">
        <v>192</v>
      </c>
      <c r="TTJ159" s="77"/>
      <c r="TTK159" s="77"/>
      <c r="TTL159" s="77"/>
      <c r="TTM159" s="77"/>
      <c r="TTN159" s="77"/>
      <c r="TTO159" s="77"/>
      <c r="TTP159" s="77"/>
      <c r="TTQ159" s="77" t="s">
        <v>192</v>
      </c>
      <c r="TTR159" s="77"/>
      <c r="TTS159" s="77"/>
      <c r="TTT159" s="77"/>
      <c r="TTU159" s="77"/>
      <c r="TTV159" s="77"/>
      <c r="TTW159" s="77"/>
      <c r="TTX159" s="77"/>
      <c r="TTY159" s="77" t="s">
        <v>192</v>
      </c>
      <c r="TTZ159" s="77"/>
      <c r="TUA159" s="77"/>
      <c r="TUB159" s="77"/>
      <c r="TUC159" s="77"/>
      <c r="TUD159" s="77"/>
      <c r="TUE159" s="77"/>
      <c r="TUF159" s="77"/>
      <c r="TUG159" s="77" t="s">
        <v>192</v>
      </c>
      <c r="TUH159" s="77"/>
      <c r="TUI159" s="77"/>
      <c r="TUJ159" s="77"/>
      <c r="TUK159" s="77"/>
      <c r="TUL159" s="77"/>
      <c r="TUM159" s="77"/>
      <c r="TUN159" s="77"/>
      <c r="TUO159" s="77" t="s">
        <v>192</v>
      </c>
      <c r="TUP159" s="77"/>
      <c r="TUQ159" s="77"/>
      <c r="TUR159" s="77"/>
      <c r="TUS159" s="77"/>
      <c r="TUT159" s="77"/>
      <c r="TUU159" s="77"/>
      <c r="TUV159" s="77"/>
      <c r="TUW159" s="77" t="s">
        <v>192</v>
      </c>
      <c r="TUX159" s="77"/>
      <c r="TUY159" s="77"/>
      <c r="TUZ159" s="77"/>
      <c r="TVA159" s="77"/>
      <c r="TVB159" s="77"/>
      <c r="TVC159" s="77"/>
      <c r="TVD159" s="77"/>
      <c r="TVE159" s="77" t="s">
        <v>192</v>
      </c>
      <c r="TVF159" s="77"/>
      <c r="TVG159" s="77"/>
      <c r="TVH159" s="77"/>
      <c r="TVI159" s="77"/>
      <c r="TVJ159" s="77"/>
      <c r="TVK159" s="77"/>
      <c r="TVL159" s="77"/>
      <c r="TVM159" s="77" t="s">
        <v>192</v>
      </c>
      <c r="TVN159" s="77"/>
      <c r="TVO159" s="77"/>
      <c r="TVP159" s="77"/>
      <c r="TVQ159" s="77"/>
      <c r="TVR159" s="77"/>
      <c r="TVS159" s="77"/>
      <c r="TVT159" s="77"/>
      <c r="TVU159" s="77" t="s">
        <v>192</v>
      </c>
      <c r="TVV159" s="77"/>
      <c r="TVW159" s="77"/>
      <c r="TVX159" s="77"/>
      <c r="TVY159" s="77"/>
      <c r="TVZ159" s="77"/>
      <c r="TWA159" s="77"/>
      <c r="TWB159" s="77"/>
      <c r="TWC159" s="77" t="s">
        <v>192</v>
      </c>
      <c r="TWD159" s="77"/>
      <c r="TWE159" s="77"/>
      <c r="TWF159" s="77"/>
      <c r="TWG159" s="77"/>
      <c r="TWH159" s="77"/>
      <c r="TWI159" s="77"/>
      <c r="TWJ159" s="77"/>
      <c r="TWK159" s="77" t="s">
        <v>192</v>
      </c>
      <c r="TWL159" s="77"/>
      <c r="TWM159" s="77"/>
      <c r="TWN159" s="77"/>
      <c r="TWO159" s="77"/>
      <c r="TWP159" s="77"/>
      <c r="TWQ159" s="77"/>
      <c r="TWR159" s="77"/>
      <c r="TWS159" s="77" t="s">
        <v>192</v>
      </c>
      <c r="TWT159" s="77"/>
      <c r="TWU159" s="77"/>
      <c r="TWV159" s="77"/>
      <c r="TWW159" s="77"/>
      <c r="TWX159" s="77"/>
      <c r="TWY159" s="77"/>
      <c r="TWZ159" s="77"/>
      <c r="TXA159" s="77" t="s">
        <v>192</v>
      </c>
      <c r="TXB159" s="77"/>
      <c r="TXC159" s="77"/>
      <c r="TXD159" s="77"/>
      <c r="TXE159" s="77"/>
      <c r="TXF159" s="77"/>
      <c r="TXG159" s="77"/>
      <c r="TXH159" s="77"/>
      <c r="TXI159" s="77" t="s">
        <v>192</v>
      </c>
      <c r="TXJ159" s="77"/>
      <c r="TXK159" s="77"/>
      <c r="TXL159" s="77"/>
      <c r="TXM159" s="77"/>
      <c r="TXN159" s="77"/>
      <c r="TXO159" s="77"/>
      <c r="TXP159" s="77"/>
      <c r="TXQ159" s="77" t="s">
        <v>192</v>
      </c>
      <c r="TXR159" s="77"/>
      <c r="TXS159" s="77"/>
      <c r="TXT159" s="77"/>
      <c r="TXU159" s="77"/>
      <c r="TXV159" s="77"/>
      <c r="TXW159" s="77"/>
      <c r="TXX159" s="77"/>
      <c r="TXY159" s="77" t="s">
        <v>192</v>
      </c>
      <c r="TXZ159" s="77"/>
      <c r="TYA159" s="77"/>
      <c r="TYB159" s="77"/>
      <c r="TYC159" s="77"/>
      <c r="TYD159" s="77"/>
      <c r="TYE159" s="77"/>
      <c r="TYF159" s="77"/>
      <c r="TYG159" s="77" t="s">
        <v>192</v>
      </c>
      <c r="TYH159" s="77"/>
      <c r="TYI159" s="77"/>
      <c r="TYJ159" s="77"/>
      <c r="TYK159" s="77"/>
      <c r="TYL159" s="77"/>
      <c r="TYM159" s="77"/>
      <c r="TYN159" s="77"/>
      <c r="TYO159" s="77" t="s">
        <v>192</v>
      </c>
      <c r="TYP159" s="77"/>
      <c r="TYQ159" s="77"/>
      <c r="TYR159" s="77"/>
      <c r="TYS159" s="77"/>
      <c r="TYT159" s="77"/>
      <c r="TYU159" s="77"/>
      <c r="TYV159" s="77"/>
      <c r="TYW159" s="77" t="s">
        <v>192</v>
      </c>
      <c r="TYX159" s="77"/>
      <c r="TYY159" s="77"/>
      <c r="TYZ159" s="77"/>
      <c r="TZA159" s="77"/>
      <c r="TZB159" s="77"/>
      <c r="TZC159" s="77"/>
      <c r="TZD159" s="77"/>
      <c r="TZE159" s="77" t="s">
        <v>192</v>
      </c>
      <c r="TZF159" s="77"/>
      <c r="TZG159" s="77"/>
      <c r="TZH159" s="77"/>
      <c r="TZI159" s="77"/>
      <c r="TZJ159" s="77"/>
      <c r="TZK159" s="77"/>
      <c r="TZL159" s="77"/>
      <c r="TZM159" s="77" t="s">
        <v>192</v>
      </c>
      <c r="TZN159" s="77"/>
      <c r="TZO159" s="77"/>
      <c r="TZP159" s="77"/>
      <c r="TZQ159" s="77"/>
      <c r="TZR159" s="77"/>
      <c r="TZS159" s="77"/>
      <c r="TZT159" s="77"/>
      <c r="TZU159" s="77" t="s">
        <v>192</v>
      </c>
      <c r="TZV159" s="77"/>
      <c r="TZW159" s="77"/>
      <c r="TZX159" s="77"/>
      <c r="TZY159" s="77"/>
      <c r="TZZ159" s="77"/>
      <c r="UAA159" s="77"/>
      <c r="UAB159" s="77"/>
      <c r="UAC159" s="77" t="s">
        <v>192</v>
      </c>
      <c r="UAD159" s="77"/>
      <c r="UAE159" s="77"/>
      <c r="UAF159" s="77"/>
      <c r="UAG159" s="77"/>
      <c r="UAH159" s="77"/>
      <c r="UAI159" s="77"/>
      <c r="UAJ159" s="77"/>
      <c r="UAK159" s="77" t="s">
        <v>192</v>
      </c>
      <c r="UAL159" s="77"/>
      <c r="UAM159" s="77"/>
      <c r="UAN159" s="77"/>
      <c r="UAO159" s="77"/>
      <c r="UAP159" s="77"/>
      <c r="UAQ159" s="77"/>
      <c r="UAR159" s="77"/>
      <c r="UAS159" s="77" t="s">
        <v>192</v>
      </c>
      <c r="UAT159" s="77"/>
      <c r="UAU159" s="77"/>
      <c r="UAV159" s="77"/>
      <c r="UAW159" s="77"/>
      <c r="UAX159" s="77"/>
      <c r="UAY159" s="77"/>
      <c r="UAZ159" s="77"/>
      <c r="UBA159" s="77" t="s">
        <v>192</v>
      </c>
      <c r="UBB159" s="77"/>
      <c r="UBC159" s="77"/>
      <c r="UBD159" s="77"/>
      <c r="UBE159" s="77"/>
      <c r="UBF159" s="77"/>
      <c r="UBG159" s="77"/>
      <c r="UBH159" s="77"/>
      <c r="UBI159" s="77" t="s">
        <v>192</v>
      </c>
      <c r="UBJ159" s="77"/>
      <c r="UBK159" s="77"/>
      <c r="UBL159" s="77"/>
      <c r="UBM159" s="77"/>
      <c r="UBN159" s="77"/>
      <c r="UBO159" s="77"/>
      <c r="UBP159" s="77"/>
      <c r="UBQ159" s="77" t="s">
        <v>192</v>
      </c>
      <c r="UBR159" s="77"/>
      <c r="UBS159" s="77"/>
      <c r="UBT159" s="77"/>
      <c r="UBU159" s="77"/>
      <c r="UBV159" s="77"/>
      <c r="UBW159" s="77"/>
      <c r="UBX159" s="77"/>
      <c r="UBY159" s="77" t="s">
        <v>192</v>
      </c>
      <c r="UBZ159" s="77"/>
      <c r="UCA159" s="77"/>
      <c r="UCB159" s="77"/>
      <c r="UCC159" s="77"/>
      <c r="UCD159" s="77"/>
      <c r="UCE159" s="77"/>
      <c r="UCF159" s="77"/>
      <c r="UCG159" s="77" t="s">
        <v>192</v>
      </c>
      <c r="UCH159" s="77"/>
      <c r="UCI159" s="77"/>
      <c r="UCJ159" s="77"/>
      <c r="UCK159" s="77"/>
      <c r="UCL159" s="77"/>
      <c r="UCM159" s="77"/>
      <c r="UCN159" s="77"/>
      <c r="UCO159" s="77" t="s">
        <v>192</v>
      </c>
      <c r="UCP159" s="77"/>
      <c r="UCQ159" s="77"/>
      <c r="UCR159" s="77"/>
      <c r="UCS159" s="77"/>
      <c r="UCT159" s="77"/>
      <c r="UCU159" s="77"/>
      <c r="UCV159" s="77"/>
      <c r="UCW159" s="77" t="s">
        <v>192</v>
      </c>
      <c r="UCX159" s="77"/>
      <c r="UCY159" s="77"/>
      <c r="UCZ159" s="77"/>
      <c r="UDA159" s="77"/>
      <c r="UDB159" s="77"/>
      <c r="UDC159" s="77"/>
      <c r="UDD159" s="77"/>
      <c r="UDE159" s="77" t="s">
        <v>192</v>
      </c>
      <c r="UDF159" s="77"/>
      <c r="UDG159" s="77"/>
      <c r="UDH159" s="77"/>
      <c r="UDI159" s="77"/>
      <c r="UDJ159" s="77"/>
      <c r="UDK159" s="77"/>
      <c r="UDL159" s="77"/>
      <c r="UDM159" s="77" t="s">
        <v>192</v>
      </c>
      <c r="UDN159" s="77"/>
      <c r="UDO159" s="77"/>
      <c r="UDP159" s="77"/>
      <c r="UDQ159" s="77"/>
      <c r="UDR159" s="77"/>
      <c r="UDS159" s="77"/>
      <c r="UDT159" s="77"/>
      <c r="UDU159" s="77" t="s">
        <v>192</v>
      </c>
      <c r="UDV159" s="77"/>
      <c r="UDW159" s="77"/>
      <c r="UDX159" s="77"/>
      <c r="UDY159" s="77"/>
      <c r="UDZ159" s="77"/>
      <c r="UEA159" s="77"/>
      <c r="UEB159" s="77"/>
      <c r="UEC159" s="77" t="s">
        <v>192</v>
      </c>
      <c r="UED159" s="77"/>
      <c r="UEE159" s="77"/>
      <c r="UEF159" s="77"/>
      <c r="UEG159" s="77"/>
      <c r="UEH159" s="77"/>
      <c r="UEI159" s="77"/>
      <c r="UEJ159" s="77"/>
      <c r="UEK159" s="77" t="s">
        <v>192</v>
      </c>
      <c r="UEL159" s="77"/>
      <c r="UEM159" s="77"/>
      <c r="UEN159" s="77"/>
      <c r="UEO159" s="77"/>
      <c r="UEP159" s="77"/>
      <c r="UEQ159" s="77"/>
      <c r="UER159" s="77"/>
      <c r="UES159" s="77" t="s">
        <v>192</v>
      </c>
      <c r="UET159" s="77"/>
      <c r="UEU159" s="77"/>
      <c r="UEV159" s="77"/>
      <c r="UEW159" s="77"/>
      <c r="UEX159" s="77"/>
      <c r="UEY159" s="77"/>
      <c r="UEZ159" s="77"/>
      <c r="UFA159" s="77" t="s">
        <v>192</v>
      </c>
      <c r="UFB159" s="77"/>
      <c r="UFC159" s="77"/>
      <c r="UFD159" s="77"/>
      <c r="UFE159" s="77"/>
      <c r="UFF159" s="77"/>
      <c r="UFG159" s="77"/>
      <c r="UFH159" s="77"/>
      <c r="UFI159" s="77" t="s">
        <v>192</v>
      </c>
      <c r="UFJ159" s="77"/>
      <c r="UFK159" s="77"/>
      <c r="UFL159" s="77"/>
      <c r="UFM159" s="77"/>
      <c r="UFN159" s="77"/>
      <c r="UFO159" s="77"/>
      <c r="UFP159" s="77"/>
      <c r="UFQ159" s="77" t="s">
        <v>192</v>
      </c>
      <c r="UFR159" s="77"/>
      <c r="UFS159" s="77"/>
      <c r="UFT159" s="77"/>
      <c r="UFU159" s="77"/>
      <c r="UFV159" s="77"/>
      <c r="UFW159" s="77"/>
      <c r="UFX159" s="77"/>
      <c r="UFY159" s="77" t="s">
        <v>192</v>
      </c>
      <c r="UFZ159" s="77"/>
      <c r="UGA159" s="77"/>
      <c r="UGB159" s="77"/>
      <c r="UGC159" s="77"/>
      <c r="UGD159" s="77"/>
      <c r="UGE159" s="77"/>
      <c r="UGF159" s="77"/>
      <c r="UGG159" s="77" t="s">
        <v>192</v>
      </c>
      <c r="UGH159" s="77"/>
      <c r="UGI159" s="77"/>
      <c r="UGJ159" s="77"/>
      <c r="UGK159" s="77"/>
      <c r="UGL159" s="77"/>
      <c r="UGM159" s="77"/>
      <c r="UGN159" s="77"/>
      <c r="UGO159" s="77" t="s">
        <v>192</v>
      </c>
      <c r="UGP159" s="77"/>
      <c r="UGQ159" s="77"/>
      <c r="UGR159" s="77"/>
      <c r="UGS159" s="77"/>
      <c r="UGT159" s="77"/>
      <c r="UGU159" s="77"/>
      <c r="UGV159" s="77"/>
      <c r="UGW159" s="77" t="s">
        <v>192</v>
      </c>
      <c r="UGX159" s="77"/>
      <c r="UGY159" s="77"/>
      <c r="UGZ159" s="77"/>
      <c r="UHA159" s="77"/>
      <c r="UHB159" s="77"/>
      <c r="UHC159" s="77"/>
      <c r="UHD159" s="77"/>
      <c r="UHE159" s="77" t="s">
        <v>192</v>
      </c>
      <c r="UHF159" s="77"/>
      <c r="UHG159" s="77"/>
      <c r="UHH159" s="77"/>
      <c r="UHI159" s="77"/>
      <c r="UHJ159" s="77"/>
      <c r="UHK159" s="77"/>
      <c r="UHL159" s="77"/>
      <c r="UHM159" s="77" t="s">
        <v>192</v>
      </c>
      <c r="UHN159" s="77"/>
      <c r="UHO159" s="77"/>
      <c r="UHP159" s="77"/>
      <c r="UHQ159" s="77"/>
      <c r="UHR159" s="77"/>
      <c r="UHS159" s="77"/>
      <c r="UHT159" s="77"/>
      <c r="UHU159" s="77" t="s">
        <v>192</v>
      </c>
      <c r="UHV159" s="77"/>
      <c r="UHW159" s="77"/>
      <c r="UHX159" s="77"/>
      <c r="UHY159" s="77"/>
      <c r="UHZ159" s="77"/>
      <c r="UIA159" s="77"/>
      <c r="UIB159" s="77"/>
      <c r="UIC159" s="77" t="s">
        <v>192</v>
      </c>
      <c r="UID159" s="77"/>
      <c r="UIE159" s="77"/>
      <c r="UIF159" s="77"/>
      <c r="UIG159" s="77"/>
      <c r="UIH159" s="77"/>
      <c r="UII159" s="77"/>
      <c r="UIJ159" s="77"/>
      <c r="UIK159" s="77" t="s">
        <v>192</v>
      </c>
      <c r="UIL159" s="77"/>
      <c r="UIM159" s="77"/>
      <c r="UIN159" s="77"/>
      <c r="UIO159" s="77"/>
      <c r="UIP159" s="77"/>
      <c r="UIQ159" s="77"/>
      <c r="UIR159" s="77"/>
      <c r="UIS159" s="77" t="s">
        <v>192</v>
      </c>
      <c r="UIT159" s="77"/>
      <c r="UIU159" s="77"/>
      <c r="UIV159" s="77"/>
      <c r="UIW159" s="77"/>
      <c r="UIX159" s="77"/>
      <c r="UIY159" s="77"/>
      <c r="UIZ159" s="77"/>
      <c r="UJA159" s="77" t="s">
        <v>192</v>
      </c>
      <c r="UJB159" s="77"/>
      <c r="UJC159" s="77"/>
      <c r="UJD159" s="77"/>
      <c r="UJE159" s="77"/>
      <c r="UJF159" s="77"/>
      <c r="UJG159" s="77"/>
      <c r="UJH159" s="77"/>
      <c r="UJI159" s="77" t="s">
        <v>192</v>
      </c>
      <c r="UJJ159" s="77"/>
      <c r="UJK159" s="77"/>
      <c r="UJL159" s="77"/>
      <c r="UJM159" s="77"/>
      <c r="UJN159" s="77"/>
      <c r="UJO159" s="77"/>
      <c r="UJP159" s="77"/>
      <c r="UJQ159" s="77" t="s">
        <v>192</v>
      </c>
      <c r="UJR159" s="77"/>
      <c r="UJS159" s="77"/>
      <c r="UJT159" s="77"/>
      <c r="UJU159" s="77"/>
      <c r="UJV159" s="77"/>
      <c r="UJW159" s="77"/>
      <c r="UJX159" s="77"/>
      <c r="UJY159" s="77" t="s">
        <v>192</v>
      </c>
      <c r="UJZ159" s="77"/>
      <c r="UKA159" s="77"/>
      <c r="UKB159" s="77"/>
      <c r="UKC159" s="77"/>
      <c r="UKD159" s="77"/>
      <c r="UKE159" s="77"/>
      <c r="UKF159" s="77"/>
      <c r="UKG159" s="77" t="s">
        <v>192</v>
      </c>
      <c r="UKH159" s="77"/>
      <c r="UKI159" s="77"/>
      <c r="UKJ159" s="77"/>
      <c r="UKK159" s="77"/>
      <c r="UKL159" s="77"/>
      <c r="UKM159" s="77"/>
      <c r="UKN159" s="77"/>
      <c r="UKO159" s="77" t="s">
        <v>192</v>
      </c>
      <c r="UKP159" s="77"/>
      <c r="UKQ159" s="77"/>
      <c r="UKR159" s="77"/>
      <c r="UKS159" s="77"/>
      <c r="UKT159" s="77"/>
      <c r="UKU159" s="77"/>
      <c r="UKV159" s="77"/>
      <c r="UKW159" s="77" t="s">
        <v>192</v>
      </c>
      <c r="UKX159" s="77"/>
      <c r="UKY159" s="77"/>
      <c r="UKZ159" s="77"/>
      <c r="ULA159" s="77"/>
      <c r="ULB159" s="77"/>
      <c r="ULC159" s="77"/>
      <c r="ULD159" s="77"/>
      <c r="ULE159" s="77" t="s">
        <v>192</v>
      </c>
      <c r="ULF159" s="77"/>
      <c r="ULG159" s="77"/>
      <c r="ULH159" s="77"/>
      <c r="ULI159" s="77"/>
      <c r="ULJ159" s="77"/>
      <c r="ULK159" s="77"/>
      <c r="ULL159" s="77"/>
      <c r="ULM159" s="77" t="s">
        <v>192</v>
      </c>
      <c r="ULN159" s="77"/>
      <c r="ULO159" s="77"/>
      <c r="ULP159" s="77"/>
      <c r="ULQ159" s="77"/>
      <c r="ULR159" s="77"/>
      <c r="ULS159" s="77"/>
      <c r="ULT159" s="77"/>
      <c r="ULU159" s="77" t="s">
        <v>192</v>
      </c>
      <c r="ULV159" s="77"/>
      <c r="ULW159" s="77"/>
      <c r="ULX159" s="77"/>
      <c r="ULY159" s="77"/>
      <c r="ULZ159" s="77"/>
      <c r="UMA159" s="77"/>
      <c r="UMB159" s="77"/>
      <c r="UMC159" s="77" t="s">
        <v>192</v>
      </c>
      <c r="UMD159" s="77"/>
      <c r="UME159" s="77"/>
      <c r="UMF159" s="77"/>
      <c r="UMG159" s="77"/>
      <c r="UMH159" s="77"/>
      <c r="UMI159" s="77"/>
      <c r="UMJ159" s="77"/>
      <c r="UMK159" s="77" t="s">
        <v>192</v>
      </c>
      <c r="UML159" s="77"/>
      <c r="UMM159" s="77"/>
      <c r="UMN159" s="77"/>
      <c r="UMO159" s="77"/>
      <c r="UMP159" s="77"/>
      <c r="UMQ159" s="77"/>
      <c r="UMR159" s="77"/>
      <c r="UMS159" s="77" t="s">
        <v>192</v>
      </c>
      <c r="UMT159" s="77"/>
      <c r="UMU159" s="77"/>
      <c r="UMV159" s="77"/>
      <c r="UMW159" s="77"/>
      <c r="UMX159" s="77"/>
      <c r="UMY159" s="77"/>
      <c r="UMZ159" s="77"/>
      <c r="UNA159" s="77" t="s">
        <v>192</v>
      </c>
      <c r="UNB159" s="77"/>
      <c r="UNC159" s="77"/>
      <c r="UND159" s="77"/>
      <c r="UNE159" s="77"/>
      <c r="UNF159" s="77"/>
      <c r="UNG159" s="77"/>
      <c r="UNH159" s="77"/>
      <c r="UNI159" s="77" t="s">
        <v>192</v>
      </c>
      <c r="UNJ159" s="77"/>
      <c r="UNK159" s="77"/>
      <c r="UNL159" s="77"/>
      <c r="UNM159" s="77"/>
      <c r="UNN159" s="77"/>
      <c r="UNO159" s="77"/>
      <c r="UNP159" s="77"/>
      <c r="UNQ159" s="77" t="s">
        <v>192</v>
      </c>
      <c r="UNR159" s="77"/>
      <c r="UNS159" s="77"/>
      <c r="UNT159" s="77"/>
      <c r="UNU159" s="77"/>
      <c r="UNV159" s="77"/>
      <c r="UNW159" s="77"/>
      <c r="UNX159" s="77"/>
      <c r="UNY159" s="77" t="s">
        <v>192</v>
      </c>
      <c r="UNZ159" s="77"/>
      <c r="UOA159" s="77"/>
      <c r="UOB159" s="77"/>
      <c r="UOC159" s="77"/>
      <c r="UOD159" s="77"/>
      <c r="UOE159" s="77"/>
      <c r="UOF159" s="77"/>
      <c r="UOG159" s="77" t="s">
        <v>192</v>
      </c>
      <c r="UOH159" s="77"/>
      <c r="UOI159" s="77"/>
      <c r="UOJ159" s="77"/>
      <c r="UOK159" s="77"/>
      <c r="UOL159" s="77"/>
      <c r="UOM159" s="77"/>
      <c r="UON159" s="77"/>
      <c r="UOO159" s="77" t="s">
        <v>192</v>
      </c>
      <c r="UOP159" s="77"/>
      <c r="UOQ159" s="77"/>
      <c r="UOR159" s="77"/>
      <c r="UOS159" s="77"/>
      <c r="UOT159" s="77"/>
      <c r="UOU159" s="77"/>
      <c r="UOV159" s="77"/>
      <c r="UOW159" s="77" t="s">
        <v>192</v>
      </c>
      <c r="UOX159" s="77"/>
      <c r="UOY159" s="77"/>
      <c r="UOZ159" s="77"/>
      <c r="UPA159" s="77"/>
      <c r="UPB159" s="77"/>
      <c r="UPC159" s="77"/>
      <c r="UPD159" s="77"/>
      <c r="UPE159" s="77" t="s">
        <v>192</v>
      </c>
      <c r="UPF159" s="77"/>
      <c r="UPG159" s="77"/>
      <c r="UPH159" s="77"/>
      <c r="UPI159" s="77"/>
      <c r="UPJ159" s="77"/>
      <c r="UPK159" s="77"/>
      <c r="UPL159" s="77"/>
      <c r="UPM159" s="77" t="s">
        <v>192</v>
      </c>
      <c r="UPN159" s="77"/>
      <c r="UPO159" s="77"/>
      <c r="UPP159" s="77"/>
      <c r="UPQ159" s="77"/>
      <c r="UPR159" s="77"/>
      <c r="UPS159" s="77"/>
      <c r="UPT159" s="77"/>
      <c r="UPU159" s="77" t="s">
        <v>192</v>
      </c>
      <c r="UPV159" s="77"/>
      <c r="UPW159" s="77"/>
      <c r="UPX159" s="77"/>
      <c r="UPY159" s="77"/>
      <c r="UPZ159" s="77"/>
      <c r="UQA159" s="77"/>
      <c r="UQB159" s="77"/>
      <c r="UQC159" s="77" t="s">
        <v>192</v>
      </c>
      <c r="UQD159" s="77"/>
      <c r="UQE159" s="77"/>
      <c r="UQF159" s="77"/>
      <c r="UQG159" s="77"/>
      <c r="UQH159" s="77"/>
      <c r="UQI159" s="77"/>
      <c r="UQJ159" s="77"/>
      <c r="UQK159" s="77" t="s">
        <v>192</v>
      </c>
      <c r="UQL159" s="77"/>
      <c r="UQM159" s="77"/>
      <c r="UQN159" s="77"/>
      <c r="UQO159" s="77"/>
      <c r="UQP159" s="77"/>
      <c r="UQQ159" s="77"/>
      <c r="UQR159" s="77"/>
      <c r="UQS159" s="77" t="s">
        <v>192</v>
      </c>
      <c r="UQT159" s="77"/>
      <c r="UQU159" s="77"/>
      <c r="UQV159" s="77"/>
      <c r="UQW159" s="77"/>
      <c r="UQX159" s="77"/>
      <c r="UQY159" s="77"/>
      <c r="UQZ159" s="77"/>
      <c r="URA159" s="77" t="s">
        <v>192</v>
      </c>
      <c r="URB159" s="77"/>
      <c r="URC159" s="77"/>
      <c r="URD159" s="77"/>
      <c r="URE159" s="77"/>
      <c r="URF159" s="77"/>
      <c r="URG159" s="77"/>
      <c r="URH159" s="77"/>
      <c r="URI159" s="77" t="s">
        <v>192</v>
      </c>
      <c r="URJ159" s="77"/>
      <c r="URK159" s="77"/>
      <c r="URL159" s="77"/>
      <c r="URM159" s="77"/>
      <c r="URN159" s="77"/>
      <c r="URO159" s="77"/>
      <c r="URP159" s="77"/>
      <c r="URQ159" s="77" t="s">
        <v>192</v>
      </c>
      <c r="URR159" s="77"/>
      <c r="URS159" s="77"/>
      <c r="URT159" s="77"/>
      <c r="URU159" s="77"/>
      <c r="URV159" s="77"/>
      <c r="URW159" s="77"/>
      <c r="URX159" s="77"/>
      <c r="URY159" s="77" t="s">
        <v>192</v>
      </c>
      <c r="URZ159" s="77"/>
      <c r="USA159" s="77"/>
      <c r="USB159" s="77"/>
      <c r="USC159" s="77"/>
      <c r="USD159" s="77"/>
      <c r="USE159" s="77"/>
      <c r="USF159" s="77"/>
      <c r="USG159" s="77" t="s">
        <v>192</v>
      </c>
      <c r="USH159" s="77"/>
      <c r="USI159" s="77"/>
      <c r="USJ159" s="77"/>
      <c r="USK159" s="77"/>
      <c r="USL159" s="77"/>
      <c r="USM159" s="77"/>
      <c r="USN159" s="77"/>
      <c r="USO159" s="77" t="s">
        <v>192</v>
      </c>
      <c r="USP159" s="77"/>
      <c r="USQ159" s="77"/>
      <c r="USR159" s="77"/>
      <c r="USS159" s="77"/>
      <c r="UST159" s="77"/>
      <c r="USU159" s="77"/>
      <c r="USV159" s="77"/>
      <c r="USW159" s="77" t="s">
        <v>192</v>
      </c>
      <c r="USX159" s="77"/>
      <c r="USY159" s="77"/>
      <c r="USZ159" s="77"/>
      <c r="UTA159" s="77"/>
      <c r="UTB159" s="77"/>
      <c r="UTC159" s="77"/>
      <c r="UTD159" s="77"/>
      <c r="UTE159" s="77" t="s">
        <v>192</v>
      </c>
      <c r="UTF159" s="77"/>
      <c r="UTG159" s="77"/>
      <c r="UTH159" s="77"/>
      <c r="UTI159" s="77"/>
      <c r="UTJ159" s="77"/>
      <c r="UTK159" s="77"/>
      <c r="UTL159" s="77"/>
      <c r="UTM159" s="77" t="s">
        <v>192</v>
      </c>
      <c r="UTN159" s="77"/>
      <c r="UTO159" s="77"/>
      <c r="UTP159" s="77"/>
      <c r="UTQ159" s="77"/>
      <c r="UTR159" s="77"/>
      <c r="UTS159" s="77"/>
      <c r="UTT159" s="77"/>
      <c r="UTU159" s="77" t="s">
        <v>192</v>
      </c>
      <c r="UTV159" s="77"/>
      <c r="UTW159" s="77"/>
      <c r="UTX159" s="77"/>
      <c r="UTY159" s="77"/>
      <c r="UTZ159" s="77"/>
      <c r="UUA159" s="77"/>
      <c r="UUB159" s="77"/>
      <c r="UUC159" s="77" t="s">
        <v>192</v>
      </c>
      <c r="UUD159" s="77"/>
      <c r="UUE159" s="77"/>
      <c r="UUF159" s="77"/>
      <c r="UUG159" s="77"/>
      <c r="UUH159" s="77"/>
      <c r="UUI159" s="77"/>
      <c r="UUJ159" s="77"/>
      <c r="UUK159" s="77" t="s">
        <v>192</v>
      </c>
      <c r="UUL159" s="77"/>
      <c r="UUM159" s="77"/>
      <c r="UUN159" s="77"/>
      <c r="UUO159" s="77"/>
      <c r="UUP159" s="77"/>
      <c r="UUQ159" s="77"/>
      <c r="UUR159" s="77"/>
      <c r="UUS159" s="77" t="s">
        <v>192</v>
      </c>
      <c r="UUT159" s="77"/>
      <c r="UUU159" s="77"/>
      <c r="UUV159" s="77"/>
      <c r="UUW159" s="77"/>
      <c r="UUX159" s="77"/>
      <c r="UUY159" s="77"/>
      <c r="UUZ159" s="77"/>
      <c r="UVA159" s="77" t="s">
        <v>192</v>
      </c>
      <c r="UVB159" s="77"/>
      <c r="UVC159" s="77"/>
      <c r="UVD159" s="77"/>
      <c r="UVE159" s="77"/>
      <c r="UVF159" s="77"/>
      <c r="UVG159" s="77"/>
      <c r="UVH159" s="77"/>
      <c r="UVI159" s="77" t="s">
        <v>192</v>
      </c>
      <c r="UVJ159" s="77"/>
      <c r="UVK159" s="77"/>
      <c r="UVL159" s="77"/>
      <c r="UVM159" s="77"/>
      <c r="UVN159" s="77"/>
      <c r="UVO159" s="77"/>
      <c r="UVP159" s="77"/>
      <c r="UVQ159" s="77" t="s">
        <v>192</v>
      </c>
      <c r="UVR159" s="77"/>
      <c r="UVS159" s="77"/>
      <c r="UVT159" s="77"/>
      <c r="UVU159" s="77"/>
      <c r="UVV159" s="77"/>
      <c r="UVW159" s="77"/>
      <c r="UVX159" s="77"/>
      <c r="UVY159" s="77" t="s">
        <v>192</v>
      </c>
      <c r="UVZ159" s="77"/>
      <c r="UWA159" s="77"/>
      <c r="UWB159" s="77"/>
      <c r="UWC159" s="77"/>
      <c r="UWD159" s="77"/>
      <c r="UWE159" s="77"/>
      <c r="UWF159" s="77"/>
      <c r="UWG159" s="77" t="s">
        <v>192</v>
      </c>
      <c r="UWH159" s="77"/>
      <c r="UWI159" s="77"/>
      <c r="UWJ159" s="77"/>
      <c r="UWK159" s="77"/>
      <c r="UWL159" s="77"/>
      <c r="UWM159" s="77"/>
      <c r="UWN159" s="77"/>
      <c r="UWO159" s="77" t="s">
        <v>192</v>
      </c>
      <c r="UWP159" s="77"/>
      <c r="UWQ159" s="77"/>
      <c r="UWR159" s="77"/>
      <c r="UWS159" s="77"/>
      <c r="UWT159" s="77"/>
      <c r="UWU159" s="77"/>
      <c r="UWV159" s="77"/>
      <c r="UWW159" s="77" t="s">
        <v>192</v>
      </c>
      <c r="UWX159" s="77"/>
      <c r="UWY159" s="77"/>
      <c r="UWZ159" s="77"/>
      <c r="UXA159" s="77"/>
      <c r="UXB159" s="77"/>
      <c r="UXC159" s="77"/>
      <c r="UXD159" s="77"/>
      <c r="UXE159" s="77" t="s">
        <v>192</v>
      </c>
      <c r="UXF159" s="77"/>
      <c r="UXG159" s="77"/>
      <c r="UXH159" s="77"/>
      <c r="UXI159" s="77"/>
      <c r="UXJ159" s="77"/>
      <c r="UXK159" s="77"/>
      <c r="UXL159" s="77"/>
      <c r="UXM159" s="77" t="s">
        <v>192</v>
      </c>
      <c r="UXN159" s="77"/>
      <c r="UXO159" s="77"/>
      <c r="UXP159" s="77"/>
      <c r="UXQ159" s="77"/>
      <c r="UXR159" s="77"/>
      <c r="UXS159" s="77"/>
      <c r="UXT159" s="77"/>
      <c r="UXU159" s="77" t="s">
        <v>192</v>
      </c>
      <c r="UXV159" s="77"/>
      <c r="UXW159" s="77"/>
      <c r="UXX159" s="77"/>
      <c r="UXY159" s="77"/>
      <c r="UXZ159" s="77"/>
      <c r="UYA159" s="77"/>
      <c r="UYB159" s="77"/>
      <c r="UYC159" s="77" t="s">
        <v>192</v>
      </c>
      <c r="UYD159" s="77"/>
      <c r="UYE159" s="77"/>
      <c r="UYF159" s="77"/>
      <c r="UYG159" s="77"/>
      <c r="UYH159" s="77"/>
      <c r="UYI159" s="77"/>
      <c r="UYJ159" s="77"/>
      <c r="UYK159" s="77" t="s">
        <v>192</v>
      </c>
      <c r="UYL159" s="77"/>
      <c r="UYM159" s="77"/>
      <c r="UYN159" s="77"/>
      <c r="UYO159" s="77"/>
      <c r="UYP159" s="77"/>
      <c r="UYQ159" s="77"/>
      <c r="UYR159" s="77"/>
      <c r="UYS159" s="77" t="s">
        <v>192</v>
      </c>
      <c r="UYT159" s="77"/>
      <c r="UYU159" s="77"/>
      <c r="UYV159" s="77"/>
      <c r="UYW159" s="77"/>
      <c r="UYX159" s="77"/>
      <c r="UYY159" s="77"/>
      <c r="UYZ159" s="77"/>
      <c r="UZA159" s="77" t="s">
        <v>192</v>
      </c>
      <c r="UZB159" s="77"/>
      <c r="UZC159" s="77"/>
      <c r="UZD159" s="77"/>
      <c r="UZE159" s="77"/>
      <c r="UZF159" s="77"/>
      <c r="UZG159" s="77"/>
      <c r="UZH159" s="77"/>
      <c r="UZI159" s="77" t="s">
        <v>192</v>
      </c>
      <c r="UZJ159" s="77"/>
      <c r="UZK159" s="77"/>
      <c r="UZL159" s="77"/>
      <c r="UZM159" s="77"/>
      <c r="UZN159" s="77"/>
      <c r="UZO159" s="77"/>
      <c r="UZP159" s="77"/>
      <c r="UZQ159" s="77" t="s">
        <v>192</v>
      </c>
      <c r="UZR159" s="77"/>
      <c r="UZS159" s="77"/>
      <c r="UZT159" s="77"/>
      <c r="UZU159" s="77"/>
      <c r="UZV159" s="77"/>
      <c r="UZW159" s="77"/>
      <c r="UZX159" s="77"/>
      <c r="UZY159" s="77" t="s">
        <v>192</v>
      </c>
      <c r="UZZ159" s="77"/>
      <c r="VAA159" s="77"/>
      <c r="VAB159" s="77"/>
      <c r="VAC159" s="77"/>
      <c r="VAD159" s="77"/>
      <c r="VAE159" s="77"/>
      <c r="VAF159" s="77"/>
      <c r="VAG159" s="77" t="s">
        <v>192</v>
      </c>
      <c r="VAH159" s="77"/>
      <c r="VAI159" s="77"/>
      <c r="VAJ159" s="77"/>
      <c r="VAK159" s="77"/>
      <c r="VAL159" s="77"/>
      <c r="VAM159" s="77"/>
      <c r="VAN159" s="77"/>
      <c r="VAO159" s="77" t="s">
        <v>192</v>
      </c>
      <c r="VAP159" s="77"/>
      <c r="VAQ159" s="77"/>
      <c r="VAR159" s="77"/>
      <c r="VAS159" s="77"/>
      <c r="VAT159" s="77"/>
      <c r="VAU159" s="77"/>
      <c r="VAV159" s="77"/>
      <c r="VAW159" s="77" t="s">
        <v>192</v>
      </c>
      <c r="VAX159" s="77"/>
      <c r="VAY159" s="77"/>
      <c r="VAZ159" s="77"/>
      <c r="VBA159" s="77"/>
      <c r="VBB159" s="77"/>
      <c r="VBC159" s="77"/>
      <c r="VBD159" s="77"/>
      <c r="VBE159" s="77" t="s">
        <v>192</v>
      </c>
      <c r="VBF159" s="77"/>
      <c r="VBG159" s="77"/>
      <c r="VBH159" s="77"/>
      <c r="VBI159" s="77"/>
      <c r="VBJ159" s="77"/>
      <c r="VBK159" s="77"/>
      <c r="VBL159" s="77"/>
      <c r="VBM159" s="77" t="s">
        <v>192</v>
      </c>
      <c r="VBN159" s="77"/>
      <c r="VBO159" s="77"/>
      <c r="VBP159" s="77"/>
      <c r="VBQ159" s="77"/>
      <c r="VBR159" s="77"/>
      <c r="VBS159" s="77"/>
      <c r="VBT159" s="77"/>
      <c r="VBU159" s="77" t="s">
        <v>192</v>
      </c>
      <c r="VBV159" s="77"/>
      <c r="VBW159" s="77"/>
      <c r="VBX159" s="77"/>
      <c r="VBY159" s="77"/>
      <c r="VBZ159" s="77"/>
      <c r="VCA159" s="77"/>
      <c r="VCB159" s="77"/>
      <c r="VCC159" s="77" t="s">
        <v>192</v>
      </c>
      <c r="VCD159" s="77"/>
      <c r="VCE159" s="77"/>
      <c r="VCF159" s="77"/>
      <c r="VCG159" s="77"/>
      <c r="VCH159" s="77"/>
      <c r="VCI159" s="77"/>
      <c r="VCJ159" s="77"/>
      <c r="VCK159" s="77" t="s">
        <v>192</v>
      </c>
      <c r="VCL159" s="77"/>
      <c r="VCM159" s="77"/>
      <c r="VCN159" s="77"/>
      <c r="VCO159" s="77"/>
      <c r="VCP159" s="77"/>
      <c r="VCQ159" s="77"/>
      <c r="VCR159" s="77"/>
      <c r="VCS159" s="77" t="s">
        <v>192</v>
      </c>
      <c r="VCT159" s="77"/>
      <c r="VCU159" s="77"/>
      <c r="VCV159" s="77"/>
      <c r="VCW159" s="77"/>
      <c r="VCX159" s="77"/>
      <c r="VCY159" s="77"/>
      <c r="VCZ159" s="77"/>
      <c r="VDA159" s="77" t="s">
        <v>192</v>
      </c>
      <c r="VDB159" s="77"/>
      <c r="VDC159" s="77"/>
      <c r="VDD159" s="77"/>
      <c r="VDE159" s="77"/>
      <c r="VDF159" s="77"/>
      <c r="VDG159" s="77"/>
      <c r="VDH159" s="77"/>
      <c r="VDI159" s="77" t="s">
        <v>192</v>
      </c>
      <c r="VDJ159" s="77"/>
      <c r="VDK159" s="77"/>
      <c r="VDL159" s="77"/>
      <c r="VDM159" s="77"/>
      <c r="VDN159" s="77"/>
      <c r="VDO159" s="77"/>
      <c r="VDP159" s="77"/>
      <c r="VDQ159" s="77" t="s">
        <v>192</v>
      </c>
      <c r="VDR159" s="77"/>
      <c r="VDS159" s="77"/>
      <c r="VDT159" s="77"/>
      <c r="VDU159" s="77"/>
      <c r="VDV159" s="77"/>
      <c r="VDW159" s="77"/>
      <c r="VDX159" s="77"/>
      <c r="VDY159" s="77" t="s">
        <v>192</v>
      </c>
      <c r="VDZ159" s="77"/>
      <c r="VEA159" s="77"/>
      <c r="VEB159" s="77"/>
      <c r="VEC159" s="77"/>
      <c r="VED159" s="77"/>
      <c r="VEE159" s="77"/>
      <c r="VEF159" s="77"/>
      <c r="VEG159" s="77" t="s">
        <v>192</v>
      </c>
      <c r="VEH159" s="77"/>
      <c r="VEI159" s="77"/>
      <c r="VEJ159" s="77"/>
      <c r="VEK159" s="77"/>
      <c r="VEL159" s="77"/>
      <c r="VEM159" s="77"/>
      <c r="VEN159" s="77"/>
      <c r="VEO159" s="77" t="s">
        <v>192</v>
      </c>
      <c r="VEP159" s="77"/>
      <c r="VEQ159" s="77"/>
      <c r="VER159" s="77"/>
      <c r="VES159" s="77"/>
      <c r="VET159" s="77"/>
      <c r="VEU159" s="77"/>
      <c r="VEV159" s="77"/>
      <c r="VEW159" s="77" t="s">
        <v>192</v>
      </c>
      <c r="VEX159" s="77"/>
      <c r="VEY159" s="77"/>
      <c r="VEZ159" s="77"/>
      <c r="VFA159" s="77"/>
      <c r="VFB159" s="77"/>
      <c r="VFC159" s="77"/>
      <c r="VFD159" s="77"/>
      <c r="VFE159" s="77" t="s">
        <v>192</v>
      </c>
      <c r="VFF159" s="77"/>
      <c r="VFG159" s="77"/>
      <c r="VFH159" s="77"/>
      <c r="VFI159" s="77"/>
      <c r="VFJ159" s="77"/>
      <c r="VFK159" s="77"/>
      <c r="VFL159" s="77"/>
      <c r="VFM159" s="77" t="s">
        <v>192</v>
      </c>
      <c r="VFN159" s="77"/>
      <c r="VFO159" s="77"/>
      <c r="VFP159" s="77"/>
      <c r="VFQ159" s="77"/>
      <c r="VFR159" s="77"/>
      <c r="VFS159" s="77"/>
      <c r="VFT159" s="77"/>
      <c r="VFU159" s="77" t="s">
        <v>192</v>
      </c>
      <c r="VFV159" s="77"/>
      <c r="VFW159" s="77"/>
      <c r="VFX159" s="77"/>
      <c r="VFY159" s="77"/>
      <c r="VFZ159" s="77"/>
      <c r="VGA159" s="77"/>
      <c r="VGB159" s="77"/>
      <c r="VGC159" s="77" t="s">
        <v>192</v>
      </c>
      <c r="VGD159" s="77"/>
      <c r="VGE159" s="77"/>
      <c r="VGF159" s="77"/>
      <c r="VGG159" s="77"/>
      <c r="VGH159" s="77"/>
      <c r="VGI159" s="77"/>
      <c r="VGJ159" s="77"/>
      <c r="VGK159" s="77" t="s">
        <v>192</v>
      </c>
      <c r="VGL159" s="77"/>
      <c r="VGM159" s="77"/>
      <c r="VGN159" s="77"/>
      <c r="VGO159" s="77"/>
      <c r="VGP159" s="77"/>
      <c r="VGQ159" s="77"/>
      <c r="VGR159" s="77"/>
      <c r="VGS159" s="77" t="s">
        <v>192</v>
      </c>
      <c r="VGT159" s="77"/>
      <c r="VGU159" s="77"/>
      <c r="VGV159" s="77"/>
      <c r="VGW159" s="77"/>
      <c r="VGX159" s="77"/>
      <c r="VGY159" s="77"/>
      <c r="VGZ159" s="77"/>
      <c r="VHA159" s="77" t="s">
        <v>192</v>
      </c>
      <c r="VHB159" s="77"/>
      <c r="VHC159" s="77"/>
      <c r="VHD159" s="77"/>
      <c r="VHE159" s="77"/>
      <c r="VHF159" s="77"/>
      <c r="VHG159" s="77"/>
      <c r="VHH159" s="77"/>
      <c r="VHI159" s="77" t="s">
        <v>192</v>
      </c>
      <c r="VHJ159" s="77"/>
      <c r="VHK159" s="77"/>
      <c r="VHL159" s="77"/>
      <c r="VHM159" s="77"/>
      <c r="VHN159" s="77"/>
      <c r="VHO159" s="77"/>
      <c r="VHP159" s="77"/>
      <c r="VHQ159" s="77" t="s">
        <v>192</v>
      </c>
      <c r="VHR159" s="77"/>
      <c r="VHS159" s="77"/>
      <c r="VHT159" s="77"/>
      <c r="VHU159" s="77"/>
      <c r="VHV159" s="77"/>
      <c r="VHW159" s="77"/>
      <c r="VHX159" s="77"/>
      <c r="VHY159" s="77" t="s">
        <v>192</v>
      </c>
      <c r="VHZ159" s="77"/>
      <c r="VIA159" s="77"/>
      <c r="VIB159" s="77"/>
      <c r="VIC159" s="77"/>
      <c r="VID159" s="77"/>
      <c r="VIE159" s="77"/>
      <c r="VIF159" s="77"/>
      <c r="VIG159" s="77" t="s">
        <v>192</v>
      </c>
      <c r="VIH159" s="77"/>
      <c r="VII159" s="77"/>
      <c r="VIJ159" s="77"/>
      <c r="VIK159" s="77"/>
      <c r="VIL159" s="77"/>
      <c r="VIM159" s="77"/>
      <c r="VIN159" s="77"/>
      <c r="VIO159" s="77" t="s">
        <v>192</v>
      </c>
      <c r="VIP159" s="77"/>
      <c r="VIQ159" s="77"/>
      <c r="VIR159" s="77"/>
      <c r="VIS159" s="77"/>
      <c r="VIT159" s="77"/>
      <c r="VIU159" s="77"/>
      <c r="VIV159" s="77"/>
      <c r="VIW159" s="77" t="s">
        <v>192</v>
      </c>
      <c r="VIX159" s="77"/>
      <c r="VIY159" s="77"/>
      <c r="VIZ159" s="77"/>
      <c r="VJA159" s="77"/>
      <c r="VJB159" s="77"/>
      <c r="VJC159" s="77"/>
      <c r="VJD159" s="77"/>
      <c r="VJE159" s="77" t="s">
        <v>192</v>
      </c>
      <c r="VJF159" s="77"/>
      <c r="VJG159" s="77"/>
      <c r="VJH159" s="77"/>
      <c r="VJI159" s="77"/>
      <c r="VJJ159" s="77"/>
      <c r="VJK159" s="77"/>
      <c r="VJL159" s="77"/>
      <c r="VJM159" s="77" t="s">
        <v>192</v>
      </c>
      <c r="VJN159" s="77"/>
      <c r="VJO159" s="77"/>
      <c r="VJP159" s="77"/>
      <c r="VJQ159" s="77"/>
      <c r="VJR159" s="77"/>
      <c r="VJS159" s="77"/>
      <c r="VJT159" s="77"/>
      <c r="VJU159" s="77" t="s">
        <v>192</v>
      </c>
      <c r="VJV159" s="77"/>
      <c r="VJW159" s="77"/>
      <c r="VJX159" s="77"/>
      <c r="VJY159" s="77"/>
      <c r="VJZ159" s="77"/>
      <c r="VKA159" s="77"/>
      <c r="VKB159" s="77"/>
      <c r="VKC159" s="77" t="s">
        <v>192</v>
      </c>
      <c r="VKD159" s="77"/>
      <c r="VKE159" s="77"/>
      <c r="VKF159" s="77"/>
      <c r="VKG159" s="77"/>
      <c r="VKH159" s="77"/>
      <c r="VKI159" s="77"/>
      <c r="VKJ159" s="77"/>
      <c r="VKK159" s="77" t="s">
        <v>192</v>
      </c>
      <c r="VKL159" s="77"/>
      <c r="VKM159" s="77"/>
      <c r="VKN159" s="77"/>
      <c r="VKO159" s="77"/>
      <c r="VKP159" s="77"/>
      <c r="VKQ159" s="77"/>
      <c r="VKR159" s="77"/>
      <c r="VKS159" s="77" t="s">
        <v>192</v>
      </c>
      <c r="VKT159" s="77"/>
      <c r="VKU159" s="77"/>
      <c r="VKV159" s="77"/>
      <c r="VKW159" s="77"/>
      <c r="VKX159" s="77"/>
      <c r="VKY159" s="77"/>
      <c r="VKZ159" s="77"/>
      <c r="VLA159" s="77" t="s">
        <v>192</v>
      </c>
      <c r="VLB159" s="77"/>
      <c r="VLC159" s="77"/>
      <c r="VLD159" s="77"/>
      <c r="VLE159" s="77"/>
      <c r="VLF159" s="77"/>
      <c r="VLG159" s="77"/>
      <c r="VLH159" s="77"/>
      <c r="VLI159" s="77" t="s">
        <v>192</v>
      </c>
      <c r="VLJ159" s="77"/>
      <c r="VLK159" s="77"/>
      <c r="VLL159" s="77"/>
      <c r="VLM159" s="77"/>
      <c r="VLN159" s="77"/>
      <c r="VLO159" s="77"/>
      <c r="VLP159" s="77"/>
      <c r="VLQ159" s="77" t="s">
        <v>192</v>
      </c>
      <c r="VLR159" s="77"/>
      <c r="VLS159" s="77"/>
      <c r="VLT159" s="77"/>
      <c r="VLU159" s="77"/>
      <c r="VLV159" s="77"/>
      <c r="VLW159" s="77"/>
      <c r="VLX159" s="77"/>
      <c r="VLY159" s="77" t="s">
        <v>192</v>
      </c>
      <c r="VLZ159" s="77"/>
      <c r="VMA159" s="77"/>
      <c r="VMB159" s="77"/>
      <c r="VMC159" s="77"/>
      <c r="VMD159" s="77"/>
      <c r="VME159" s="77"/>
      <c r="VMF159" s="77"/>
      <c r="VMG159" s="77" t="s">
        <v>192</v>
      </c>
      <c r="VMH159" s="77"/>
      <c r="VMI159" s="77"/>
      <c r="VMJ159" s="77"/>
      <c r="VMK159" s="77"/>
      <c r="VML159" s="77"/>
      <c r="VMM159" s="77"/>
      <c r="VMN159" s="77"/>
      <c r="VMO159" s="77" t="s">
        <v>192</v>
      </c>
      <c r="VMP159" s="77"/>
      <c r="VMQ159" s="77"/>
      <c r="VMR159" s="77"/>
      <c r="VMS159" s="77"/>
      <c r="VMT159" s="77"/>
      <c r="VMU159" s="77"/>
      <c r="VMV159" s="77"/>
      <c r="VMW159" s="77" t="s">
        <v>192</v>
      </c>
      <c r="VMX159" s="77"/>
      <c r="VMY159" s="77"/>
      <c r="VMZ159" s="77"/>
      <c r="VNA159" s="77"/>
      <c r="VNB159" s="77"/>
      <c r="VNC159" s="77"/>
      <c r="VND159" s="77"/>
      <c r="VNE159" s="77" t="s">
        <v>192</v>
      </c>
      <c r="VNF159" s="77"/>
      <c r="VNG159" s="77"/>
      <c r="VNH159" s="77"/>
      <c r="VNI159" s="77"/>
      <c r="VNJ159" s="77"/>
      <c r="VNK159" s="77"/>
      <c r="VNL159" s="77"/>
      <c r="VNM159" s="77" t="s">
        <v>192</v>
      </c>
      <c r="VNN159" s="77"/>
      <c r="VNO159" s="77"/>
      <c r="VNP159" s="77"/>
      <c r="VNQ159" s="77"/>
      <c r="VNR159" s="77"/>
      <c r="VNS159" s="77"/>
      <c r="VNT159" s="77"/>
      <c r="VNU159" s="77" t="s">
        <v>192</v>
      </c>
      <c r="VNV159" s="77"/>
      <c r="VNW159" s="77"/>
      <c r="VNX159" s="77"/>
      <c r="VNY159" s="77"/>
      <c r="VNZ159" s="77"/>
      <c r="VOA159" s="77"/>
      <c r="VOB159" s="77"/>
      <c r="VOC159" s="77" t="s">
        <v>192</v>
      </c>
      <c r="VOD159" s="77"/>
      <c r="VOE159" s="77"/>
      <c r="VOF159" s="77"/>
      <c r="VOG159" s="77"/>
      <c r="VOH159" s="77"/>
      <c r="VOI159" s="77"/>
      <c r="VOJ159" s="77"/>
      <c r="VOK159" s="77" t="s">
        <v>192</v>
      </c>
      <c r="VOL159" s="77"/>
      <c r="VOM159" s="77"/>
      <c r="VON159" s="77"/>
      <c r="VOO159" s="77"/>
      <c r="VOP159" s="77"/>
      <c r="VOQ159" s="77"/>
      <c r="VOR159" s="77"/>
      <c r="VOS159" s="77" t="s">
        <v>192</v>
      </c>
      <c r="VOT159" s="77"/>
      <c r="VOU159" s="77"/>
      <c r="VOV159" s="77"/>
      <c r="VOW159" s="77"/>
      <c r="VOX159" s="77"/>
      <c r="VOY159" s="77"/>
      <c r="VOZ159" s="77"/>
      <c r="VPA159" s="77" t="s">
        <v>192</v>
      </c>
      <c r="VPB159" s="77"/>
      <c r="VPC159" s="77"/>
      <c r="VPD159" s="77"/>
      <c r="VPE159" s="77"/>
      <c r="VPF159" s="77"/>
      <c r="VPG159" s="77"/>
      <c r="VPH159" s="77"/>
      <c r="VPI159" s="77" t="s">
        <v>192</v>
      </c>
      <c r="VPJ159" s="77"/>
      <c r="VPK159" s="77"/>
      <c r="VPL159" s="77"/>
      <c r="VPM159" s="77"/>
      <c r="VPN159" s="77"/>
      <c r="VPO159" s="77"/>
      <c r="VPP159" s="77"/>
      <c r="VPQ159" s="77" t="s">
        <v>192</v>
      </c>
      <c r="VPR159" s="77"/>
      <c r="VPS159" s="77"/>
      <c r="VPT159" s="77"/>
      <c r="VPU159" s="77"/>
      <c r="VPV159" s="77"/>
      <c r="VPW159" s="77"/>
      <c r="VPX159" s="77"/>
      <c r="VPY159" s="77" t="s">
        <v>192</v>
      </c>
      <c r="VPZ159" s="77"/>
      <c r="VQA159" s="77"/>
      <c r="VQB159" s="77"/>
      <c r="VQC159" s="77"/>
      <c r="VQD159" s="77"/>
      <c r="VQE159" s="77"/>
      <c r="VQF159" s="77"/>
      <c r="VQG159" s="77" t="s">
        <v>192</v>
      </c>
      <c r="VQH159" s="77"/>
      <c r="VQI159" s="77"/>
      <c r="VQJ159" s="77"/>
      <c r="VQK159" s="77"/>
      <c r="VQL159" s="77"/>
      <c r="VQM159" s="77"/>
      <c r="VQN159" s="77"/>
      <c r="VQO159" s="77" t="s">
        <v>192</v>
      </c>
      <c r="VQP159" s="77"/>
      <c r="VQQ159" s="77"/>
      <c r="VQR159" s="77"/>
      <c r="VQS159" s="77"/>
      <c r="VQT159" s="77"/>
      <c r="VQU159" s="77"/>
      <c r="VQV159" s="77"/>
      <c r="VQW159" s="77" t="s">
        <v>192</v>
      </c>
      <c r="VQX159" s="77"/>
      <c r="VQY159" s="77"/>
      <c r="VQZ159" s="77"/>
      <c r="VRA159" s="77"/>
      <c r="VRB159" s="77"/>
      <c r="VRC159" s="77"/>
      <c r="VRD159" s="77"/>
      <c r="VRE159" s="77" t="s">
        <v>192</v>
      </c>
      <c r="VRF159" s="77"/>
      <c r="VRG159" s="77"/>
      <c r="VRH159" s="77"/>
      <c r="VRI159" s="77"/>
      <c r="VRJ159" s="77"/>
      <c r="VRK159" s="77"/>
      <c r="VRL159" s="77"/>
      <c r="VRM159" s="77" t="s">
        <v>192</v>
      </c>
      <c r="VRN159" s="77"/>
      <c r="VRO159" s="77"/>
      <c r="VRP159" s="77"/>
      <c r="VRQ159" s="77"/>
      <c r="VRR159" s="77"/>
      <c r="VRS159" s="77"/>
      <c r="VRT159" s="77"/>
      <c r="VRU159" s="77" t="s">
        <v>192</v>
      </c>
      <c r="VRV159" s="77"/>
      <c r="VRW159" s="77"/>
      <c r="VRX159" s="77"/>
      <c r="VRY159" s="77"/>
      <c r="VRZ159" s="77"/>
      <c r="VSA159" s="77"/>
      <c r="VSB159" s="77"/>
      <c r="VSC159" s="77" t="s">
        <v>192</v>
      </c>
      <c r="VSD159" s="77"/>
      <c r="VSE159" s="77"/>
      <c r="VSF159" s="77"/>
      <c r="VSG159" s="77"/>
      <c r="VSH159" s="77"/>
      <c r="VSI159" s="77"/>
      <c r="VSJ159" s="77"/>
      <c r="VSK159" s="77" t="s">
        <v>192</v>
      </c>
      <c r="VSL159" s="77"/>
      <c r="VSM159" s="77"/>
      <c r="VSN159" s="77"/>
      <c r="VSO159" s="77"/>
      <c r="VSP159" s="77"/>
      <c r="VSQ159" s="77"/>
      <c r="VSR159" s="77"/>
      <c r="VSS159" s="77" t="s">
        <v>192</v>
      </c>
      <c r="VST159" s="77"/>
      <c r="VSU159" s="77"/>
      <c r="VSV159" s="77"/>
      <c r="VSW159" s="77"/>
      <c r="VSX159" s="77"/>
      <c r="VSY159" s="77"/>
      <c r="VSZ159" s="77"/>
      <c r="VTA159" s="77" t="s">
        <v>192</v>
      </c>
      <c r="VTB159" s="77"/>
      <c r="VTC159" s="77"/>
      <c r="VTD159" s="77"/>
      <c r="VTE159" s="77"/>
      <c r="VTF159" s="77"/>
      <c r="VTG159" s="77"/>
      <c r="VTH159" s="77"/>
      <c r="VTI159" s="77" t="s">
        <v>192</v>
      </c>
      <c r="VTJ159" s="77"/>
      <c r="VTK159" s="77"/>
      <c r="VTL159" s="77"/>
      <c r="VTM159" s="77"/>
      <c r="VTN159" s="77"/>
      <c r="VTO159" s="77"/>
      <c r="VTP159" s="77"/>
      <c r="VTQ159" s="77" t="s">
        <v>192</v>
      </c>
      <c r="VTR159" s="77"/>
      <c r="VTS159" s="77"/>
      <c r="VTT159" s="77"/>
      <c r="VTU159" s="77"/>
      <c r="VTV159" s="77"/>
      <c r="VTW159" s="77"/>
      <c r="VTX159" s="77"/>
      <c r="VTY159" s="77" t="s">
        <v>192</v>
      </c>
      <c r="VTZ159" s="77"/>
      <c r="VUA159" s="77"/>
      <c r="VUB159" s="77"/>
      <c r="VUC159" s="77"/>
      <c r="VUD159" s="77"/>
      <c r="VUE159" s="77"/>
      <c r="VUF159" s="77"/>
      <c r="VUG159" s="77" t="s">
        <v>192</v>
      </c>
      <c r="VUH159" s="77"/>
      <c r="VUI159" s="77"/>
      <c r="VUJ159" s="77"/>
      <c r="VUK159" s="77"/>
      <c r="VUL159" s="77"/>
      <c r="VUM159" s="77"/>
      <c r="VUN159" s="77"/>
      <c r="VUO159" s="77" t="s">
        <v>192</v>
      </c>
      <c r="VUP159" s="77"/>
      <c r="VUQ159" s="77"/>
      <c r="VUR159" s="77"/>
      <c r="VUS159" s="77"/>
      <c r="VUT159" s="77"/>
      <c r="VUU159" s="77"/>
      <c r="VUV159" s="77"/>
      <c r="VUW159" s="77" t="s">
        <v>192</v>
      </c>
      <c r="VUX159" s="77"/>
      <c r="VUY159" s="77"/>
      <c r="VUZ159" s="77"/>
      <c r="VVA159" s="77"/>
      <c r="VVB159" s="77"/>
      <c r="VVC159" s="77"/>
      <c r="VVD159" s="77"/>
      <c r="VVE159" s="77" t="s">
        <v>192</v>
      </c>
      <c r="VVF159" s="77"/>
      <c r="VVG159" s="77"/>
      <c r="VVH159" s="77"/>
      <c r="VVI159" s="77"/>
      <c r="VVJ159" s="77"/>
      <c r="VVK159" s="77"/>
      <c r="VVL159" s="77"/>
      <c r="VVM159" s="77" t="s">
        <v>192</v>
      </c>
      <c r="VVN159" s="77"/>
      <c r="VVO159" s="77"/>
      <c r="VVP159" s="77"/>
      <c r="VVQ159" s="77"/>
      <c r="VVR159" s="77"/>
      <c r="VVS159" s="77"/>
      <c r="VVT159" s="77"/>
      <c r="VVU159" s="77" t="s">
        <v>192</v>
      </c>
      <c r="VVV159" s="77"/>
      <c r="VVW159" s="77"/>
      <c r="VVX159" s="77"/>
      <c r="VVY159" s="77"/>
      <c r="VVZ159" s="77"/>
      <c r="VWA159" s="77"/>
      <c r="VWB159" s="77"/>
      <c r="VWC159" s="77" t="s">
        <v>192</v>
      </c>
      <c r="VWD159" s="77"/>
      <c r="VWE159" s="77"/>
      <c r="VWF159" s="77"/>
      <c r="VWG159" s="77"/>
      <c r="VWH159" s="77"/>
      <c r="VWI159" s="77"/>
      <c r="VWJ159" s="77"/>
      <c r="VWK159" s="77" t="s">
        <v>192</v>
      </c>
      <c r="VWL159" s="77"/>
      <c r="VWM159" s="77"/>
      <c r="VWN159" s="77"/>
      <c r="VWO159" s="77"/>
      <c r="VWP159" s="77"/>
      <c r="VWQ159" s="77"/>
      <c r="VWR159" s="77"/>
      <c r="VWS159" s="77" t="s">
        <v>192</v>
      </c>
      <c r="VWT159" s="77"/>
      <c r="VWU159" s="77"/>
      <c r="VWV159" s="77"/>
      <c r="VWW159" s="77"/>
      <c r="VWX159" s="77"/>
      <c r="VWY159" s="77"/>
      <c r="VWZ159" s="77"/>
      <c r="VXA159" s="77" t="s">
        <v>192</v>
      </c>
      <c r="VXB159" s="77"/>
      <c r="VXC159" s="77"/>
      <c r="VXD159" s="77"/>
      <c r="VXE159" s="77"/>
      <c r="VXF159" s="77"/>
      <c r="VXG159" s="77"/>
      <c r="VXH159" s="77"/>
      <c r="VXI159" s="77" t="s">
        <v>192</v>
      </c>
      <c r="VXJ159" s="77"/>
      <c r="VXK159" s="77"/>
      <c r="VXL159" s="77"/>
      <c r="VXM159" s="77"/>
      <c r="VXN159" s="77"/>
      <c r="VXO159" s="77"/>
      <c r="VXP159" s="77"/>
      <c r="VXQ159" s="77" t="s">
        <v>192</v>
      </c>
      <c r="VXR159" s="77"/>
      <c r="VXS159" s="77"/>
      <c r="VXT159" s="77"/>
      <c r="VXU159" s="77"/>
      <c r="VXV159" s="77"/>
      <c r="VXW159" s="77"/>
      <c r="VXX159" s="77"/>
      <c r="VXY159" s="77" t="s">
        <v>192</v>
      </c>
      <c r="VXZ159" s="77"/>
      <c r="VYA159" s="77"/>
      <c r="VYB159" s="77"/>
      <c r="VYC159" s="77"/>
      <c r="VYD159" s="77"/>
      <c r="VYE159" s="77"/>
      <c r="VYF159" s="77"/>
      <c r="VYG159" s="77" t="s">
        <v>192</v>
      </c>
      <c r="VYH159" s="77"/>
      <c r="VYI159" s="77"/>
      <c r="VYJ159" s="77"/>
      <c r="VYK159" s="77"/>
      <c r="VYL159" s="77"/>
      <c r="VYM159" s="77"/>
      <c r="VYN159" s="77"/>
      <c r="VYO159" s="77" t="s">
        <v>192</v>
      </c>
      <c r="VYP159" s="77"/>
      <c r="VYQ159" s="77"/>
      <c r="VYR159" s="77"/>
      <c r="VYS159" s="77"/>
      <c r="VYT159" s="77"/>
      <c r="VYU159" s="77"/>
      <c r="VYV159" s="77"/>
      <c r="VYW159" s="77" t="s">
        <v>192</v>
      </c>
      <c r="VYX159" s="77"/>
      <c r="VYY159" s="77"/>
      <c r="VYZ159" s="77"/>
      <c r="VZA159" s="77"/>
      <c r="VZB159" s="77"/>
      <c r="VZC159" s="77"/>
      <c r="VZD159" s="77"/>
      <c r="VZE159" s="77" t="s">
        <v>192</v>
      </c>
      <c r="VZF159" s="77"/>
      <c r="VZG159" s="77"/>
      <c r="VZH159" s="77"/>
      <c r="VZI159" s="77"/>
      <c r="VZJ159" s="77"/>
      <c r="VZK159" s="77"/>
      <c r="VZL159" s="77"/>
      <c r="VZM159" s="77" t="s">
        <v>192</v>
      </c>
      <c r="VZN159" s="77"/>
      <c r="VZO159" s="77"/>
      <c r="VZP159" s="77"/>
      <c r="VZQ159" s="77"/>
      <c r="VZR159" s="77"/>
      <c r="VZS159" s="77"/>
      <c r="VZT159" s="77"/>
      <c r="VZU159" s="77" t="s">
        <v>192</v>
      </c>
      <c r="VZV159" s="77"/>
      <c r="VZW159" s="77"/>
      <c r="VZX159" s="77"/>
      <c r="VZY159" s="77"/>
      <c r="VZZ159" s="77"/>
      <c r="WAA159" s="77"/>
      <c r="WAB159" s="77"/>
      <c r="WAC159" s="77" t="s">
        <v>192</v>
      </c>
      <c r="WAD159" s="77"/>
      <c r="WAE159" s="77"/>
      <c r="WAF159" s="77"/>
      <c r="WAG159" s="77"/>
      <c r="WAH159" s="77"/>
      <c r="WAI159" s="77"/>
      <c r="WAJ159" s="77"/>
      <c r="WAK159" s="77" t="s">
        <v>192</v>
      </c>
      <c r="WAL159" s="77"/>
      <c r="WAM159" s="77"/>
      <c r="WAN159" s="77"/>
      <c r="WAO159" s="77"/>
      <c r="WAP159" s="77"/>
      <c r="WAQ159" s="77"/>
      <c r="WAR159" s="77"/>
      <c r="WAS159" s="77" t="s">
        <v>192</v>
      </c>
      <c r="WAT159" s="77"/>
      <c r="WAU159" s="77"/>
      <c r="WAV159" s="77"/>
      <c r="WAW159" s="77"/>
      <c r="WAX159" s="77"/>
      <c r="WAY159" s="77"/>
      <c r="WAZ159" s="77"/>
      <c r="WBA159" s="77" t="s">
        <v>192</v>
      </c>
      <c r="WBB159" s="77"/>
      <c r="WBC159" s="77"/>
      <c r="WBD159" s="77"/>
      <c r="WBE159" s="77"/>
      <c r="WBF159" s="77"/>
      <c r="WBG159" s="77"/>
      <c r="WBH159" s="77"/>
      <c r="WBI159" s="77" t="s">
        <v>192</v>
      </c>
      <c r="WBJ159" s="77"/>
      <c r="WBK159" s="77"/>
      <c r="WBL159" s="77"/>
      <c r="WBM159" s="77"/>
      <c r="WBN159" s="77"/>
      <c r="WBO159" s="77"/>
      <c r="WBP159" s="77"/>
      <c r="WBQ159" s="77" t="s">
        <v>192</v>
      </c>
      <c r="WBR159" s="77"/>
      <c r="WBS159" s="77"/>
      <c r="WBT159" s="77"/>
      <c r="WBU159" s="77"/>
      <c r="WBV159" s="77"/>
      <c r="WBW159" s="77"/>
      <c r="WBX159" s="77"/>
      <c r="WBY159" s="77" t="s">
        <v>192</v>
      </c>
      <c r="WBZ159" s="77"/>
      <c r="WCA159" s="77"/>
      <c r="WCB159" s="77"/>
      <c r="WCC159" s="77"/>
      <c r="WCD159" s="77"/>
      <c r="WCE159" s="77"/>
      <c r="WCF159" s="77"/>
      <c r="WCG159" s="77" t="s">
        <v>192</v>
      </c>
      <c r="WCH159" s="77"/>
      <c r="WCI159" s="77"/>
      <c r="WCJ159" s="77"/>
      <c r="WCK159" s="77"/>
      <c r="WCL159" s="77"/>
      <c r="WCM159" s="77"/>
      <c r="WCN159" s="77"/>
      <c r="WCO159" s="77" t="s">
        <v>192</v>
      </c>
      <c r="WCP159" s="77"/>
      <c r="WCQ159" s="77"/>
      <c r="WCR159" s="77"/>
      <c r="WCS159" s="77"/>
      <c r="WCT159" s="77"/>
      <c r="WCU159" s="77"/>
      <c r="WCV159" s="77"/>
      <c r="WCW159" s="77" t="s">
        <v>192</v>
      </c>
      <c r="WCX159" s="77"/>
      <c r="WCY159" s="77"/>
      <c r="WCZ159" s="77"/>
      <c r="WDA159" s="77"/>
      <c r="WDB159" s="77"/>
      <c r="WDC159" s="77"/>
      <c r="WDD159" s="77"/>
      <c r="WDE159" s="77" t="s">
        <v>192</v>
      </c>
      <c r="WDF159" s="77"/>
      <c r="WDG159" s="77"/>
      <c r="WDH159" s="77"/>
      <c r="WDI159" s="77"/>
      <c r="WDJ159" s="77"/>
      <c r="WDK159" s="77"/>
      <c r="WDL159" s="77"/>
      <c r="WDM159" s="77" t="s">
        <v>192</v>
      </c>
      <c r="WDN159" s="77"/>
      <c r="WDO159" s="77"/>
      <c r="WDP159" s="77"/>
      <c r="WDQ159" s="77"/>
      <c r="WDR159" s="77"/>
      <c r="WDS159" s="77"/>
      <c r="WDT159" s="77"/>
      <c r="WDU159" s="77" t="s">
        <v>192</v>
      </c>
      <c r="WDV159" s="77"/>
      <c r="WDW159" s="77"/>
      <c r="WDX159" s="77"/>
      <c r="WDY159" s="77"/>
      <c r="WDZ159" s="77"/>
      <c r="WEA159" s="77"/>
      <c r="WEB159" s="77"/>
      <c r="WEC159" s="77" t="s">
        <v>192</v>
      </c>
      <c r="WED159" s="77"/>
      <c r="WEE159" s="77"/>
      <c r="WEF159" s="77"/>
      <c r="WEG159" s="77"/>
      <c r="WEH159" s="77"/>
      <c r="WEI159" s="77"/>
      <c r="WEJ159" s="77"/>
      <c r="WEK159" s="77" t="s">
        <v>192</v>
      </c>
      <c r="WEL159" s="77"/>
      <c r="WEM159" s="77"/>
      <c r="WEN159" s="77"/>
      <c r="WEO159" s="77"/>
      <c r="WEP159" s="77"/>
      <c r="WEQ159" s="77"/>
      <c r="WER159" s="77"/>
      <c r="WES159" s="77" t="s">
        <v>192</v>
      </c>
      <c r="WET159" s="77"/>
      <c r="WEU159" s="77"/>
      <c r="WEV159" s="77"/>
      <c r="WEW159" s="77"/>
      <c r="WEX159" s="77"/>
      <c r="WEY159" s="77"/>
      <c r="WEZ159" s="77"/>
      <c r="WFA159" s="77" t="s">
        <v>192</v>
      </c>
      <c r="WFB159" s="77"/>
      <c r="WFC159" s="77"/>
      <c r="WFD159" s="77"/>
      <c r="WFE159" s="77"/>
      <c r="WFF159" s="77"/>
      <c r="WFG159" s="77"/>
      <c r="WFH159" s="77"/>
      <c r="WFI159" s="77" t="s">
        <v>192</v>
      </c>
      <c r="WFJ159" s="77"/>
      <c r="WFK159" s="77"/>
      <c r="WFL159" s="77"/>
      <c r="WFM159" s="77"/>
      <c r="WFN159" s="77"/>
      <c r="WFO159" s="77"/>
      <c r="WFP159" s="77"/>
      <c r="WFQ159" s="77" t="s">
        <v>192</v>
      </c>
      <c r="WFR159" s="77"/>
      <c r="WFS159" s="77"/>
      <c r="WFT159" s="77"/>
      <c r="WFU159" s="77"/>
      <c r="WFV159" s="77"/>
      <c r="WFW159" s="77"/>
      <c r="WFX159" s="77"/>
      <c r="WFY159" s="77" t="s">
        <v>192</v>
      </c>
      <c r="WFZ159" s="77"/>
      <c r="WGA159" s="77"/>
      <c r="WGB159" s="77"/>
      <c r="WGC159" s="77"/>
      <c r="WGD159" s="77"/>
      <c r="WGE159" s="77"/>
      <c r="WGF159" s="77"/>
      <c r="WGG159" s="77" t="s">
        <v>192</v>
      </c>
      <c r="WGH159" s="77"/>
      <c r="WGI159" s="77"/>
      <c r="WGJ159" s="77"/>
      <c r="WGK159" s="77"/>
      <c r="WGL159" s="77"/>
      <c r="WGM159" s="77"/>
      <c r="WGN159" s="77"/>
      <c r="WGO159" s="77" t="s">
        <v>192</v>
      </c>
      <c r="WGP159" s="77"/>
      <c r="WGQ159" s="77"/>
      <c r="WGR159" s="77"/>
      <c r="WGS159" s="77"/>
      <c r="WGT159" s="77"/>
      <c r="WGU159" s="77"/>
      <c r="WGV159" s="77"/>
      <c r="WGW159" s="77" t="s">
        <v>192</v>
      </c>
      <c r="WGX159" s="77"/>
      <c r="WGY159" s="77"/>
      <c r="WGZ159" s="77"/>
      <c r="WHA159" s="77"/>
      <c r="WHB159" s="77"/>
      <c r="WHC159" s="77"/>
      <c r="WHD159" s="77"/>
      <c r="WHE159" s="77" t="s">
        <v>192</v>
      </c>
      <c r="WHF159" s="77"/>
      <c r="WHG159" s="77"/>
      <c r="WHH159" s="77"/>
      <c r="WHI159" s="77"/>
      <c r="WHJ159" s="77"/>
      <c r="WHK159" s="77"/>
      <c r="WHL159" s="77"/>
      <c r="WHM159" s="77" t="s">
        <v>192</v>
      </c>
      <c r="WHN159" s="77"/>
      <c r="WHO159" s="77"/>
      <c r="WHP159" s="77"/>
      <c r="WHQ159" s="77"/>
      <c r="WHR159" s="77"/>
      <c r="WHS159" s="77"/>
      <c r="WHT159" s="77"/>
      <c r="WHU159" s="77" t="s">
        <v>192</v>
      </c>
      <c r="WHV159" s="77"/>
      <c r="WHW159" s="77"/>
      <c r="WHX159" s="77"/>
      <c r="WHY159" s="77"/>
      <c r="WHZ159" s="77"/>
      <c r="WIA159" s="77"/>
      <c r="WIB159" s="77"/>
      <c r="WIC159" s="77" t="s">
        <v>192</v>
      </c>
      <c r="WID159" s="77"/>
      <c r="WIE159" s="77"/>
      <c r="WIF159" s="77"/>
      <c r="WIG159" s="77"/>
      <c r="WIH159" s="77"/>
      <c r="WII159" s="77"/>
      <c r="WIJ159" s="77"/>
      <c r="WIK159" s="77" t="s">
        <v>192</v>
      </c>
      <c r="WIL159" s="77"/>
      <c r="WIM159" s="77"/>
      <c r="WIN159" s="77"/>
      <c r="WIO159" s="77"/>
      <c r="WIP159" s="77"/>
      <c r="WIQ159" s="77"/>
      <c r="WIR159" s="77"/>
      <c r="WIS159" s="77" t="s">
        <v>192</v>
      </c>
      <c r="WIT159" s="77"/>
      <c r="WIU159" s="77"/>
      <c r="WIV159" s="77"/>
      <c r="WIW159" s="77"/>
      <c r="WIX159" s="77"/>
      <c r="WIY159" s="77"/>
      <c r="WIZ159" s="77"/>
      <c r="WJA159" s="77" t="s">
        <v>192</v>
      </c>
      <c r="WJB159" s="77"/>
      <c r="WJC159" s="77"/>
      <c r="WJD159" s="77"/>
      <c r="WJE159" s="77"/>
      <c r="WJF159" s="77"/>
      <c r="WJG159" s="77"/>
      <c r="WJH159" s="77"/>
      <c r="WJI159" s="77" t="s">
        <v>192</v>
      </c>
      <c r="WJJ159" s="77"/>
      <c r="WJK159" s="77"/>
      <c r="WJL159" s="77"/>
      <c r="WJM159" s="77"/>
      <c r="WJN159" s="77"/>
      <c r="WJO159" s="77"/>
      <c r="WJP159" s="77"/>
      <c r="WJQ159" s="77" t="s">
        <v>192</v>
      </c>
      <c r="WJR159" s="77"/>
      <c r="WJS159" s="77"/>
      <c r="WJT159" s="77"/>
      <c r="WJU159" s="77"/>
      <c r="WJV159" s="77"/>
      <c r="WJW159" s="77"/>
      <c r="WJX159" s="77"/>
      <c r="WJY159" s="77" t="s">
        <v>192</v>
      </c>
      <c r="WJZ159" s="77"/>
      <c r="WKA159" s="77"/>
      <c r="WKB159" s="77"/>
      <c r="WKC159" s="77"/>
      <c r="WKD159" s="77"/>
      <c r="WKE159" s="77"/>
      <c r="WKF159" s="77"/>
      <c r="WKG159" s="77" t="s">
        <v>192</v>
      </c>
      <c r="WKH159" s="77"/>
      <c r="WKI159" s="77"/>
      <c r="WKJ159" s="77"/>
      <c r="WKK159" s="77"/>
      <c r="WKL159" s="77"/>
      <c r="WKM159" s="77"/>
      <c r="WKN159" s="77"/>
      <c r="WKO159" s="77" t="s">
        <v>192</v>
      </c>
      <c r="WKP159" s="77"/>
      <c r="WKQ159" s="77"/>
      <c r="WKR159" s="77"/>
      <c r="WKS159" s="77"/>
      <c r="WKT159" s="77"/>
      <c r="WKU159" s="77"/>
      <c r="WKV159" s="77"/>
      <c r="WKW159" s="77" t="s">
        <v>192</v>
      </c>
      <c r="WKX159" s="77"/>
      <c r="WKY159" s="77"/>
      <c r="WKZ159" s="77"/>
      <c r="WLA159" s="77"/>
      <c r="WLB159" s="77"/>
      <c r="WLC159" s="77"/>
      <c r="WLD159" s="77"/>
      <c r="WLE159" s="77" t="s">
        <v>192</v>
      </c>
      <c r="WLF159" s="77"/>
      <c r="WLG159" s="77"/>
      <c r="WLH159" s="77"/>
      <c r="WLI159" s="77"/>
      <c r="WLJ159" s="77"/>
      <c r="WLK159" s="77"/>
      <c r="WLL159" s="77"/>
      <c r="WLM159" s="77" t="s">
        <v>192</v>
      </c>
      <c r="WLN159" s="77"/>
      <c r="WLO159" s="77"/>
      <c r="WLP159" s="77"/>
      <c r="WLQ159" s="77"/>
      <c r="WLR159" s="77"/>
      <c r="WLS159" s="77"/>
      <c r="WLT159" s="77"/>
      <c r="WLU159" s="77" t="s">
        <v>192</v>
      </c>
      <c r="WLV159" s="77"/>
      <c r="WLW159" s="77"/>
      <c r="WLX159" s="77"/>
      <c r="WLY159" s="77"/>
      <c r="WLZ159" s="77"/>
      <c r="WMA159" s="77"/>
      <c r="WMB159" s="77"/>
      <c r="WMC159" s="77" t="s">
        <v>192</v>
      </c>
      <c r="WMD159" s="77"/>
      <c r="WME159" s="77"/>
      <c r="WMF159" s="77"/>
      <c r="WMG159" s="77"/>
      <c r="WMH159" s="77"/>
      <c r="WMI159" s="77"/>
      <c r="WMJ159" s="77"/>
      <c r="WMK159" s="77" t="s">
        <v>192</v>
      </c>
      <c r="WML159" s="77"/>
      <c r="WMM159" s="77"/>
      <c r="WMN159" s="77"/>
      <c r="WMO159" s="77"/>
      <c r="WMP159" s="77"/>
      <c r="WMQ159" s="77"/>
      <c r="WMR159" s="77"/>
      <c r="WMS159" s="77" t="s">
        <v>192</v>
      </c>
      <c r="WMT159" s="77"/>
      <c r="WMU159" s="77"/>
      <c r="WMV159" s="77"/>
      <c r="WMW159" s="77"/>
      <c r="WMX159" s="77"/>
      <c r="WMY159" s="77"/>
      <c r="WMZ159" s="77"/>
      <c r="WNA159" s="77" t="s">
        <v>192</v>
      </c>
      <c r="WNB159" s="77"/>
      <c r="WNC159" s="77"/>
      <c r="WND159" s="77"/>
      <c r="WNE159" s="77"/>
      <c r="WNF159" s="77"/>
      <c r="WNG159" s="77"/>
      <c r="WNH159" s="77"/>
      <c r="WNI159" s="77" t="s">
        <v>192</v>
      </c>
      <c r="WNJ159" s="77"/>
      <c r="WNK159" s="77"/>
      <c r="WNL159" s="77"/>
      <c r="WNM159" s="77"/>
      <c r="WNN159" s="77"/>
      <c r="WNO159" s="77"/>
      <c r="WNP159" s="77"/>
      <c r="WNQ159" s="77" t="s">
        <v>192</v>
      </c>
      <c r="WNR159" s="77"/>
      <c r="WNS159" s="77"/>
      <c r="WNT159" s="77"/>
      <c r="WNU159" s="77"/>
      <c r="WNV159" s="77"/>
      <c r="WNW159" s="77"/>
      <c r="WNX159" s="77"/>
      <c r="WNY159" s="77" t="s">
        <v>192</v>
      </c>
      <c r="WNZ159" s="77"/>
      <c r="WOA159" s="77"/>
      <c r="WOB159" s="77"/>
      <c r="WOC159" s="77"/>
      <c r="WOD159" s="77"/>
      <c r="WOE159" s="77"/>
      <c r="WOF159" s="77"/>
      <c r="WOG159" s="77" t="s">
        <v>192</v>
      </c>
      <c r="WOH159" s="77"/>
      <c r="WOI159" s="77"/>
      <c r="WOJ159" s="77"/>
      <c r="WOK159" s="77"/>
      <c r="WOL159" s="77"/>
      <c r="WOM159" s="77"/>
      <c r="WON159" s="77"/>
      <c r="WOO159" s="77" t="s">
        <v>192</v>
      </c>
      <c r="WOP159" s="77"/>
      <c r="WOQ159" s="77"/>
      <c r="WOR159" s="77"/>
      <c r="WOS159" s="77"/>
      <c r="WOT159" s="77"/>
      <c r="WOU159" s="77"/>
      <c r="WOV159" s="77"/>
      <c r="WOW159" s="77" t="s">
        <v>192</v>
      </c>
      <c r="WOX159" s="77"/>
      <c r="WOY159" s="77"/>
      <c r="WOZ159" s="77"/>
      <c r="WPA159" s="77"/>
      <c r="WPB159" s="77"/>
      <c r="WPC159" s="77"/>
      <c r="WPD159" s="77"/>
      <c r="WPE159" s="77" t="s">
        <v>192</v>
      </c>
      <c r="WPF159" s="77"/>
      <c r="WPG159" s="77"/>
      <c r="WPH159" s="77"/>
      <c r="WPI159" s="77"/>
      <c r="WPJ159" s="77"/>
      <c r="WPK159" s="77"/>
      <c r="WPL159" s="77"/>
      <c r="WPM159" s="77" t="s">
        <v>192</v>
      </c>
      <c r="WPN159" s="77"/>
      <c r="WPO159" s="77"/>
      <c r="WPP159" s="77"/>
      <c r="WPQ159" s="77"/>
      <c r="WPR159" s="77"/>
      <c r="WPS159" s="77"/>
      <c r="WPT159" s="77"/>
      <c r="WPU159" s="77" t="s">
        <v>192</v>
      </c>
      <c r="WPV159" s="77"/>
      <c r="WPW159" s="77"/>
      <c r="WPX159" s="77"/>
      <c r="WPY159" s="77"/>
      <c r="WPZ159" s="77"/>
      <c r="WQA159" s="77"/>
      <c r="WQB159" s="77"/>
      <c r="WQC159" s="77" t="s">
        <v>192</v>
      </c>
      <c r="WQD159" s="77"/>
      <c r="WQE159" s="77"/>
      <c r="WQF159" s="77"/>
      <c r="WQG159" s="77"/>
      <c r="WQH159" s="77"/>
      <c r="WQI159" s="77"/>
      <c r="WQJ159" s="77"/>
      <c r="WQK159" s="77" t="s">
        <v>192</v>
      </c>
      <c r="WQL159" s="77"/>
      <c r="WQM159" s="77"/>
      <c r="WQN159" s="77"/>
      <c r="WQO159" s="77"/>
      <c r="WQP159" s="77"/>
      <c r="WQQ159" s="77"/>
      <c r="WQR159" s="77"/>
      <c r="WQS159" s="77" t="s">
        <v>192</v>
      </c>
      <c r="WQT159" s="77"/>
      <c r="WQU159" s="77"/>
      <c r="WQV159" s="77"/>
      <c r="WQW159" s="77"/>
      <c r="WQX159" s="77"/>
      <c r="WQY159" s="77"/>
      <c r="WQZ159" s="77"/>
      <c r="WRA159" s="77" t="s">
        <v>192</v>
      </c>
      <c r="WRB159" s="77"/>
      <c r="WRC159" s="77"/>
      <c r="WRD159" s="77"/>
      <c r="WRE159" s="77"/>
      <c r="WRF159" s="77"/>
      <c r="WRG159" s="77"/>
      <c r="WRH159" s="77"/>
      <c r="WRI159" s="77" t="s">
        <v>192</v>
      </c>
      <c r="WRJ159" s="77"/>
      <c r="WRK159" s="77"/>
      <c r="WRL159" s="77"/>
      <c r="WRM159" s="77"/>
      <c r="WRN159" s="77"/>
      <c r="WRO159" s="77"/>
      <c r="WRP159" s="77"/>
      <c r="WRQ159" s="77" t="s">
        <v>192</v>
      </c>
      <c r="WRR159" s="77"/>
      <c r="WRS159" s="77"/>
      <c r="WRT159" s="77"/>
      <c r="WRU159" s="77"/>
      <c r="WRV159" s="77"/>
      <c r="WRW159" s="77"/>
      <c r="WRX159" s="77"/>
      <c r="WRY159" s="77" t="s">
        <v>192</v>
      </c>
      <c r="WRZ159" s="77"/>
      <c r="WSA159" s="77"/>
      <c r="WSB159" s="77"/>
      <c r="WSC159" s="77"/>
      <c r="WSD159" s="77"/>
      <c r="WSE159" s="77"/>
      <c r="WSF159" s="77"/>
      <c r="WSG159" s="77" t="s">
        <v>192</v>
      </c>
      <c r="WSH159" s="77"/>
      <c r="WSI159" s="77"/>
      <c r="WSJ159" s="77"/>
      <c r="WSK159" s="77"/>
      <c r="WSL159" s="77"/>
      <c r="WSM159" s="77"/>
      <c r="WSN159" s="77"/>
      <c r="WSO159" s="77" t="s">
        <v>192</v>
      </c>
      <c r="WSP159" s="77"/>
      <c r="WSQ159" s="77"/>
      <c r="WSR159" s="77"/>
      <c r="WSS159" s="77"/>
      <c r="WST159" s="77"/>
      <c r="WSU159" s="77"/>
      <c r="WSV159" s="77"/>
      <c r="WSW159" s="77" t="s">
        <v>192</v>
      </c>
      <c r="WSX159" s="77"/>
      <c r="WSY159" s="77"/>
      <c r="WSZ159" s="77"/>
      <c r="WTA159" s="77"/>
      <c r="WTB159" s="77"/>
      <c r="WTC159" s="77"/>
      <c r="WTD159" s="77"/>
      <c r="WTE159" s="77" t="s">
        <v>192</v>
      </c>
      <c r="WTF159" s="77"/>
      <c r="WTG159" s="77"/>
      <c r="WTH159" s="77"/>
      <c r="WTI159" s="77"/>
      <c r="WTJ159" s="77"/>
      <c r="WTK159" s="77"/>
      <c r="WTL159" s="77"/>
      <c r="WTM159" s="77" t="s">
        <v>192</v>
      </c>
      <c r="WTN159" s="77"/>
      <c r="WTO159" s="77"/>
      <c r="WTP159" s="77"/>
      <c r="WTQ159" s="77"/>
      <c r="WTR159" s="77"/>
      <c r="WTS159" s="77"/>
      <c r="WTT159" s="77"/>
      <c r="WTU159" s="77" t="s">
        <v>192</v>
      </c>
      <c r="WTV159" s="77"/>
      <c r="WTW159" s="77"/>
      <c r="WTX159" s="77"/>
      <c r="WTY159" s="77"/>
      <c r="WTZ159" s="77"/>
      <c r="WUA159" s="77"/>
      <c r="WUB159" s="77"/>
      <c r="WUC159" s="77" t="s">
        <v>192</v>
      </c>
      <c r="WUD159" s="77"/>
      <c r="WUE159" s="77"/>
      <c r="WUF159" s="77"/>
      <c r="WUG159" s="77"/>
      <c r="WUH159" s="77"/>
      <c r="WUI159" s="77"/>
      <c r="WUJ159" s="77"/>
      <c r="WUK159" s="77" t="s">
        <v>192</v>
      </c>
      <c r="WUL159" s="77"/>
      <c r="WUM159" s="77"/>
      <c r="WUN159" s="77"/>
      <c r="WUO159" s="77"/>
      <c r="WUP159" s="77"/>
      <c r="WUQ159" s="77"/>
      <c r="WUR159" s="77"/>
      <c r="WUS159" s="77" t="s">
        <v>192</v>
      </c>
      <c r="WUT159" s="77"/>
      <c r="WUU159" s="77"/>
      <c r="WUV159" s="77"/>
      <c r="WUW159" s="77"/>
      <c r="WUX159" s="77"/>
      <c r="WUY159" s="77"/>
      <c r="WUZ159" s="77"/>
      <c r="WVA159" s="77" t="s">
        <v>192</v>
      </c>
      <c r="WVB159" s="77"/>
      <c r="WVC159" s="77"/>
      <c r="WVD159" s="77"/>
      <c r="WVE159" s="77"/>
      <c r="WVF159" s="77"/>
      <c r="WVG159" s="77"/>
      <c r="WVH159" s="77"/>
      <c r="WVI159" s="77" t="s">
        <v>192</v>
      </c>
      <c r="WVJ159" s="77"/>
      <c r="WVK159" s="77"/>
      <c r="WVL159" s="77"/>
      <c r="WVM159" s="77"/>
      <c r="WVN159" s="77"/>
      <c r="WVO159" s="77"/>
      <c r="WVP159" s="77"/>
      <c r="WVQ159" s="77" t="s">
        <v>192</v>
      </c>
      <c r="WVR159" s="77"/>
      <c r="WVS159" s="77"/>
      <c r="WVT159" s="77"/>
      <c r="WVU159" s="77"/>
      <c r="WVV159" s="77"/>
      <c r="WVW159" s="77"/>
      <c r="WVX159" s="77"/>
      <c r="WVY159" s="77" t="s">
        <v>192</v>
      </c>
      <c r="WVZ159" s="77"/>
      <c r="WWA159" s="77"/>
      <c r="WWB159" s="77"/>
      <c r="WWC159" s="77"/>
      <c r="WWD159" s="77"/>
      <c r="WWE159" s="77"/>
      <c r="WWF159" s="77"/>
      <c r="WWG159" s="77" t="s">
        <v>192</v>
      </c>
      <c r="WWH159" s="77"/>
      <c r="WWI159" s="77"/>
      <c r="WWJ159" s="77"/>
      <c r="WWK159" s="77"/>
      <c r="WWL159" s="77"/>
      <c r="WWM159" s="77"/>
      <c r="WWN159" s="77"/>
      <c r="WWO159" s="77" t="s">
        <v>192</v>
      </c>
      <c r="WWP159" s="77"/>
      <c r="WWQ159" s="77"/>
      <c r="WWR159" s="77"/>
      <c r="WWS159" s="77"/>
      <c r="WWT159" s="77"/>
      <c r="WWU159" s="77"/>
      <c r="WWV159" s="77"/>
      <c r="WWW159" s="77" t="s">
        <v>192</v>
      </c>
      <c r="WWX159" s="77"/>
      <c r="WWY159" s="77"/>
      <c r="WWZ159" s="77"/>
      <c r="WXA159" s="77"/>
      <c r="WXB159" s="77"/>
      <c r="WXC159" s="77"/>
      <c r="WXD159" s="77"/>
      <c r="WXE159" s="77" t="s">
        <v>192</v>
      </c>
      <c r="WXF159" s="77"/>
      <c r="WXG159" s="77"/>
      <c r="WXH159" s="77"/>
      <c r="WXI159" s="77"/>
      <c r="WXJ159" s="77"/>
      <c r="WXK159" s="77"/>
      <c r="WXL159" s="77"/>
      <c r="WXM159" s="77" t="s">
        <v>192</v>
      </c>
      <c r="WXN159" s="77"/>
      <c r="WXO159" s="77"/>
      <c r="WXP159" s="77"/>
      <c r="WXQ159" s="77"/>
      <c r="WXR159" s="77"/>
      <c r="WXS159" s="77"/>
      <c r="WXT159" s="77"/>
      <c r="WXU159" s="77" t="s">
        <v>192</v>
      </c>
      <c r="WXV159" s="77"/>
      <c r="WXW159" s="77"/>
      <c r="WXX159" s="77"/>
      <c r="WXY159" s="77"/>
      <c r="WXZ159" s="77"/>
      <c r="WYA159" s="77"/>
      <c r="WYB159" s="77"/>
      <c r="WYC159" s="77" t="s">
        <v>192</v>
      </c>
      <c r="WYD159" s="77"/>
      <c r="WYE159" s="77"/>
      <c r="WYF159" s="77"/>
      <c r="WYG159" s="77"/>
      <c r="WYH159" s="77"/>
      <c r="WYI159" s="77"/>
      <c r="WYJ159" s="77"/>
      <c r="WYK159" s="77" t="s">
        <v>192</v>
      </c>
      <c r="WYL159" s="77"/>
      <c r="WYM159" s="77"/>
      <c r="WYN159" s="77"/>
      <c r="WYO159" s="77"/>
      <c r="WYP159" s="77"/>
      <c r="WYQ159" s="77"/>
      <c r="WYR159" s="77"/>
      <c r="WYS159" s="77" t="s">
        <v>192</v>
      </c>
      <c r="WYT159" s="77"/>
      <c r="WYU159" s="77"/>
      <c r="WYV159" s="77"/>
      <c r="WYW159" s="77"/>
      <c r="WYX159" s="77"/>
      <c r="WYY159" s="77"/>
      <c r="WYZ159" s="77"/>
      <c r="WZA159" s="77" t="s">
        <v>192</v>
      </c>
      <c r="WZB159" s="77"/>
      <c r="WZC159" s="77"/>
      <c r="WZD159" s="77"/>
      <c r="WZE159" s="77"/>
      <c r="WZF159" s="77"/>
      <c r="WZG159" s="77"/>
      <c r="WZH159" s="77"/>
      <c r="WZI159" s="77" t="s">
        <v>192</v>
      </c>
      <c r="WZJ159" s="77"/>
      <c r="WZK159" s="77"/>
      <c r="WZL159" s="77"/>
      <c r="WZM159" s="77"/>
      <c r="WZN159" s="77"/>
      <c r="WZO159" s="77"/>
      <c r="WZP159" s="77"/>
      <c r="WZQ159" s="77" t="s">
        <v>192</v>
      </c>
      <c r="WZR159" s="77"/>
      <c r="WZS159" s="77"/>
      <c r="WZT159" s="77"/>
      <c r="WZU159" s="77"/>
      <c r="WZV159" s="77"/>
      <c r="WZW159" s="77"/>
      <c r="WZX159" s="77"/>
      <c r="WZY159" s="77" t="s">
        <v>192</v>
      </c>
      <c r="WZZ159" s="77"/>
      <c r="XAA159" s="77"/>
      <c r="XAB159" s="77"/>
      <c r="XAC159" s="77"/>
      <c r="XAD159" s="77"/>
      <c r="XAE159" s="77"/>
      <c r="XAF159" s="77"/>
      <c r="XAG159" s="77" t="s">
        <v>192</v>
      </c>
      <c r="XAH159" s="77"/>
      <c r="XAI159" s="77"/>
      <c r="XAJ159" s="77"/>
      <c r="XAK159" s="77"/>
      <c r="XAL159" s="77"/>
      <c r="XAM159" s="77"/>
      <c r="XAN159" s="77"/>
      <c r="XAO159" s="77" t="s">
        <v>192</v>
      </c>
      <c r="XAP159" s="77"/>
      <c r="XAQ159" s="77"/>
      <c r="XAR159" s="77"/>
      <c r="XAS159" s="77"/>
      <c r="XAT159" s="77"/>
      <c r="XAU159" s="77"/>
      <c r="XAV159" s="77"/>
      <c r="XAW159" s="77" t="s">
        <v>192</v>
      </c>
      <c r="XAX159" s="77"/>
      <c r="XAY159" s="77"/>
      <c r="XAZ159" s="77"/>
      <c r="XBA159" s="77"/>
      <c r="XBB159" s="77"/>
      <c r="XBC159" s="77"/>
      <c r="XBD159" s="77"/>
      <c r="XBE159" s="77" t="s">
        <v>192</v>
      </c>
      <c r="XBF159" s="77"/>
      <c r="XBG159" s="77"/>
      <c r="XBH159" s="77"/>
      <c r="XBI159" s="77"/>
      <c r="XBJ159" s="77"/>
      <c r="XBK159" s="77"/>
      <c r="XBL159" s="77"/>
      <c r="XBM159" s="77" t="s">
        <v>192</v>
      </c>
      <c r="XBN159" s="77"/>
      <c r="XBO159" s="77"/>
      <c r="XBP159" s="77"/>
      <c r="XBQ159" s="77"/>
      <c r="XBR159" s="77"/>
      <c r="XBS159" s="77"/>
      <c r="XBT159" s="77"/>
      <c r="XBU159" s="77" t="s">
        <v>192</v>
      </c>
      <c r="XBV159" s="77"/>
      <c r="XBW159" s="77"/>
      <c r="XBX159" s="77"/>
      <c r="XBY159" s="77"/>
      <c r="XBZ159" s="77"/>
      <c r="XCA159" s="77"/>
      <c r="XCB159" s="77"/>
      <c r="XCC159" s="77" t="s">
        <v>192</v>
      </c>
      <c r="XCD159" s="77"/>
      <c r="XCE159" s="77"/>
      <c r="XCF159" s="77"/>
      <c r="XCG159" s="77"/>
      <c r="XCH159" s="77"/>
      <c r="XCI159" s="77"/>
      <c r="XCJ159" s="77"/>
      <c r="XCK159" s="77" t="s">
        <v>192</v>
      </c>
      <c r="XCL159" s="77"/>
      <c r="XCM159" s="77"/>
      <c r="XCN159" s="77"/>
      <c r="XCO159" s="77"/>
      <c r="XCP159" s="77"/>
      <c r="XCQ159" s="77"/>
      <c r="XCR159" s="77"/>
      <c r="XCS159" s="77" t="s">
        <v>192</v>
      </c>
      <c r="XCT159" s="77"/>
      <c r="XCU159" s="77"/>
      <c r="XCV159" s="77"/>
      <c r="XCW159" s="77"/>
      <c r="XCX159" s="77"/>
      <c r="XCY159" s="77"/>
      <c r="XCZ159" s="77"/>
      <c r="XDA159" s="77" t="s">
        <v>192</v>
      </c>
      <c r="XDB159" s="77"/>
      <c r="XDC159" s="77"/>
      <c r="XDD159" s="77"/>
      <c r="XDE159" s="77"/>
      <c r="XDF159" s="77"/>
      <c r="XDG159" s="77"/>
      <c r="XDH159" s="77"/>
      <c r="XDI159" s="77" t="s">
        <v>192</v>
      </c>
      <c r="XDJ159" s="77"/>
      <c r="XDK159" s="77"/>
      <c r="XDL159" s="77"/>
      <c r="XDM159" s="77"/>
      <c r="XDN159" s="77"/>
      <c r="XDO159" s="77"/>
      <c r="XDP159" s="77"/>
      <c r="XDQ159" s="77" t="s">
        <v>192</v>
      </c>
      <c r="XDR159" s="77"/>
      <c r="XDS159" s="77"/>
      <c r="XDT159" s="77"/>
      <c r="XDU159" s="77"/>
      <c r="XDV159" s="77"/>
      <c r="XDW159" s="77"/>
      <c r="XDX159" s="77"/>
      <c r="XDY159" s="77" t="s">
        <v>192</v>
      </c>
      <c r="XDZ159" s="77"/>
      <c r="XEA159" s="77"/>
      <c r="XEB159" s="77"/>
      <c r="XEC159" s="77"/>
      <c r="XED159" s="77"/>
      <c r="XEE159" s="77"/>
      <c r="XEF159" s="77"/>
      <c r="XEG159" s="77" t="s">
        <v>192</v>
      </c>
      <c r="XEH159" s="77"/>
      <c r="XEI159" s="77"/>
      <c r="XEJ159" s="77"/>
      <c r="XEK159" s="77"/>
      <c r="XEL159" s="77"/>
      <c r="XEM159" s="77"/>
      <c r="XEN159" s="77"/>
      <c r="XEO159" s="77" t="s">
        <v>192</v>
      </c>
      <c r="XEP159" s="77"/>
      <c r="XEQ159" s="77"/>
      <c r="XER159" s="77"/>
      <c r="XES159" s="77"/>
      <c r="XET159" s="77"/>
      <c r="XEU159" s="77"/>
      <c r="XEV159" s="77"/>
      <c r="XEW159" s="77" t="s">
        <v>192</v>
      </c>
      <c r="XEX159" s="77"/>
      <c r="XEY159" s="77"/>
      <c r="XEZ159" s="77"/>
      <c r="XFA159" s="77"/>
      <c r="XFB159" s="77"/>
      <c r="XFC159" s="77"/>
      <c r="XFD159" s="77"/>
    </row>
    <row r="160" spans="1:16384" s="52" customFormat="1" x14ac:dyDescent="0.35">
      <c r="A160" s="77" t="s">
        <v>193</v>
      </c>
      <c r="B160" s="77"/>
      <c r="C160" s="77"/>
      <c r="D160" s="77"/>
      <c r="E160" s="77"/>
      <c r="F160" s="77"/>
      <c r="G160" s="77"/>
      <c r="H160" s="81"/>
      <c r="I160" s="57"/>
      <c r="J160" s="57"/>
      <c r="K160" s="57"/>
      <c r="L160" s="57"/>
      <c r="M160" s="57"/>
      <c r="N160" s="57"/>
      <c r="O160" s="57"/>
      <c r="P160" s="57"/>
      <c r="Q160" s="82" t="s">
        <v>193</v>
      </c>
      <c r="R160" s="77"/>
      <c r="S160" s="77"/>
      <c r="T160" s="77"/>
      <c r="U160" s="77"/>
      <c r="V160" s="77"/>
      <c r="W160" s="77"/>
      <c r="X160" s="77"/>
      <c r="Y160" s="77" t="s">
        <v>193</v>
      </c>
      <c r="Z160" s="77"/>
      <c r="AA160" s="77"/>
      <c r="AB160" s="77"/>
      <c r="AC160" s="77"/>
      <c r="AD160" s="77"/>
      <c r="AE160" s="77"/>
      <c r="AF160" s="77"/>
      <c r="AG160" s="77" t="s">
        <v>193</v>
      </c>
      <c r="AH160" s="77"/>
      <c r="AI160" s="77"/>
      <c r="AJ160" s="77"/>
      <c r="AK160" s="77"/>
      <c r="AL160" s="77"/>
      <c r="AM160" s="77"/>
      <c r="AN160" s="77"/>
      <c r="AO160" s="77" t="s">
        <v>193</v>
      </c>
      <c r="AP160" s="77"/>
      <c r="AQ160" s="77"/>
      <c r="AR160" s="77"/>
      <c r="AS160" s="77"/>
      <c r="AT160" s="77"/>
      <c r="AU160" s="77"/>
      <c r="AV160" s="77"/>
      <c r="AW160" s="77" t="s">
        <v>193</v>
      </c>
      <c r="AX160" s="77"/>
      <c r="AY160" s="77"/>
      <c r="AZ160" s="77"/>
      <c r="BA160" s="77"/>
      <c r="BB160" s="77"/>
      <c r="BC160" s="77"/>
      <c r="BD160" s="77"/>
      <c r="BE160" s="77" t="s">
        <v>193</v>
      </c>
      <c r="BF160" s="77"/>
      <c r="BG160" s="77"/>
      <c r="BH160" s="77"/>
      <c r="BI160" s="77"/>
      <c r="BJ160" s="77"/>
      <c r="BK160" s="77"/>
      <c r="BL160" s="77"/>
      <c r="BM160" s="77" t="s">
        <v>193</v>
      </c>
      <c r="BN160" s="77"/>
      <c r="BO160" s="77"/>
      <c r="BP160" s="77"/>
      <c r="BQ160" s="77"/>
      <c r="BR160" s="77"/>
      <c r="BS160" s="77"/>
      <c r="BT160" s="77"/>
      <c r="BU160" s="77" t="s">
        <v>193</v>
      </c>
      <c r="BV160" s="77"/>
      <c r="BW160" s="77"/>
      <c r="BX160" s="77"/>
      <c r="BY160" s="77"/>
      <c r="BZ160" s="77"/>
      <c r="CA160" s="77"/>
      <c r="CB160" s="77"/>
      <c r="CC160" s="77" t="s">
        <v>193</v>
      </c>
      <c r="CD160" s="77"/>
      <c r="CE160" s="77"/>
      <c r="CF160" s="77"/>
      <c r="CG160" s="77"/>
      <c r="CH160" s="77"/>
      <c r="CI160" s="77"/>
      <c r="CJ160" s="77"/>
      <c r="CK160" s="77" t="s">
        <v>193</v>
      </c>
      <c r="CL160" s="77"/>
      <c r="CM160" s="77"/>
      <c r="CN160" s="77"/>
      <c r="CO160" s="77"/>
      <c r="CP160" s="77"/>
      <c r="CQ160" s="77"/>
      <c r="CR160" s="77"/>
      <c r="CS160" s="77" t="s">
        <v>193</v>
      </c>
      <c r="CT160" s="77"/>
      <c r="CU160" s="77"/>
      <c r="CV160" s="77"/>
      <c r="CW160" s="77"/>
      <c r="CX160" s="77"/>
      <c r="CY160" s="77"/>
      <c r="CZ160" s="77"/>
      <c r="DA160" s="77" t="s">
        <v>193</v>
      </c>
      <c r="DB160" s="77"/>
      <c r="DC160" s="77"/>
      <c r="DD160" s="77"/>
      <c r="DE160" s="77"/>
      <c r="DF160" s="77"/>
      <c r="DG160" s="77"/>
      <c r="DH160" s="77"/>
      <c r="DI160" s="77" t="s">
        <v>193</v>
      </c>
      <c r="DJ160" s="77"/>
      <c r="DK160" s="77"/>
      <c r="DL160" s="77"/>
      <c r="DM160" s="77"/>
      <c r="DN160" s="77"/>
      <c r="DO160" s="77"/>
      <c r="DP160" s="77"/>
      <c r="DQ160" s="77" t="s">
        <v>193</v>
      </c>
      <c r="DR160" s="77"/>
      <c r="DS160" s="77"/>
      <c r="DT160" s="77"/>
      <c r="DU160" s="77"/>
      <c r="DV160" s="77"/>
      <c r="DW160" s="77"/>
      <c r="DX160" s="77"/>
      <c r="DY160" s="77" t="s">
        <v>193</v>
      </c>
      <c r="DZ160" s="77"/>
      <c r="EA160" s="77"/>
      <c r="EB160" s="77"/>
      <c r="EC160" s="77"/>
      <c r="ED160" s="77"/>
      <c r="EE160" s="77"/>
      <c r="EF160" s="77"/>
      <c r="EG160" s="77" t="s">
        <v>193</v>
      </c>
      <c r="EH160" s="77"/>
      <c r="EI160" s="77"/>
      <c r="EJ160" s="77"/>
      <c r="EK160" s="77"/>
      <c r="EL160" s="77"/>
      <c r="EM160" s="77"/>
      <c r="EN160" s="77"/>
      <c r="EO160" s="77" t="s">
        <v>193</v>
      </c>
      <c r="EP160" s="77"/>
      <c r="EQ160" s="77"/>
      <c r="ER160" s="77"/>
      <c r="ES160" s="77"/>
      <c r="ET160" s="77"/>
      <c r="EU160" s="77"/>
      <c r="EV160" s="77"/>
      <c r="EW160" s="77" t="s">
        <v>193</v>
      </c>
      <c r="EX160" s="77"/>
      <c r="EY160" s="77"/>
      <c r="EZ160" s="77"/>
      <c r="FA160" s="77"/>
      <c r="FB160" s="77"/>
      <c r="FC160" s="77"/>
      <c r="FD160" s="77"/>
      <c r="FE160" s="77" t="s">
        <v>193</v>
      </c>
      <c r="FF160" s="77"/>
      <c r="FG160" s="77"/>
      <c r="FH160" s="77"/>
      <c r="FI160" s="77"/>
      <c r="FJ160" s="77"/>
      <c r="FK160" s="77"/>
      <c r="FL160" s="77"/>
      <c r="FM160" s="77" t="s">
        <v>193</v>
      </c>
      <c r="FN160" s="77"/>
      <c r="FO160" s="77"/>
      <c r="FP160" s="77"/>
      <c r="FQ160" s="77"/>
      <c r="FR160" s="77"/>
      <c r="FS160" s="77"/>
      <c r="FT160" s="77"/>
      <c r="FU160" s="77" t="s">
        <v>193</v>
      </c>
      <c r="FV160" s="77"/>
      <c r="FW160" s="77"/>
      <c r="FX160" s="77"/>
      <c r="FY160" s="77"/>
      <c r="FZ160" s="77"/>
      <c r="GA160" s="77"/>
      <c r="GB160" s="77"/>
      <c r="GC160" s="77" t="s">
        <v>193</v>
      </c>
      <c r="GD160" s="77"/>
      <c r="GE160" s="77"/>
      <c r="GF160" s="77"/>
      <c r="GG160" s="77"/>
      <c r="GH160" s="77"/>
      <c r="GI160" s="77"/>
      <c r="GJ160" s="77"/>
      <c r="GK160" s="77" t="s">
        <v>193</v>
      </c>
      <c r="GL160" s="77"/>
      <c r="GM160" s="77"/>
      <c r="GN160" s="77"/>
      <c r="GO160" s="77"/>
      <c r="GP160" s="77"/>
      <c r="GQ160" s="77"/>
      <c r="GR160" s="77"/>
      <c r="GS160" s="77" t="s">
        <v>193</v>
      </c>
      <c r="GT160" s="77"/>
      <c r="GU160" s="77"/>
      <c r="GV160" s="77"/>
      <c r="GW160" s="77"/>
      <c r="GX160" s="77"/>
      <c r="GY160" s="77"/>
      <c r="GZ160" s="77"/>
      <c r="HA160" s="77" t="s">
        <v>193</v>
      </c>
      <c r="HB160" s="77"/>
      <c r="HC160" s="77"/>
      <c r="HD160" s="77"/>
      <c r="HE160" s="77"/>
      <c r="HF160" s="77"/>
      <c r="HG160" s="77"/>
      <c r="HH160" s="77"/>
      <c r="HI160" s="77" t="s">
        <v>193</v>
      </c>
      <c r="HJ160" s="77"/>
      <c r="HK160" s="77"/>
      <c r="HL160" s="77"/>
      <c r="HM160" s="77"/>
      <c r="HN160" s="77"/>
      <c r="HO160" s="77"/>
      <c r="HP160" s="77"/>
      <c r="HQ160" s="77" t="s">
        <v>193</v>
      </c>
      <c r="HR160" s="77"/>
      <c r="HS160" s="77"/>
      <c r="HT160" s="77"/>
      <c r="HU160" s="77"/>
      <c r="HV160" s="77"/>
      <c r="HW160" s="77"/>
      <c r="HX160" s="77"/>
      <c r="HY160" s="77" t="s">
        <v>193</v>
      </c>
      <c r="HZ160" s="77"/>
      <c r="IA160" s="77"/>
      <c r="IB160" s="77"/>
      <c r="IC160" s="77"/>
      <c r="ID160" s="77"/>
      <c r="IE160" s="77"/>
      <c r="IF160" s="77"/>
      <c r="IG160" s="77" t="s">
        <v>193</v>
      </c>
      <c r="IH160" s="77"/>
      <c r="II160" s="77"/>
      <c r="IJ160" s="77"/>
      <c r="IK160" s="77"/>
      <c r="IL160" s="77"/>
      <c r="IM160" s="77"/>
      <c r="IN160" s="77"/>
      <c r="IO160" s="77" t="s">
        <v>193</v>
      </c>
      <c r="IP160" s="77"/>
      <c r="IQ160" s="77"/>
      <c r="IR160" s="77"/>
      <c r="IS160" s="77"/>
      <c r="IT160" s="77"/>
      <c r="IU160" s="77"/>
      <c r="IV160" s="77"/>
      <c r="IW160" s="77" t="s">
        <v>193</v>
      </c>
      <c r="IX160" s="77"/>
      <c r="IY160" s="77"/>
      <c r="IZ160" s="77"/>
      <c r="JA160" s="77"/>
      <c r="JB160" s="77"/>
      <c r="JC160" s="77"/>
      <c r="JD160" s="77"/>
      <c r="JE160" s="77" t="s">
        <v>193</v>
      </c>
      <c r="JF160" s="77"/>
      <c r="JG160" s="77"/>
      <c r="JH160" s="77"/>
      <c r="JI160" s="77"/>
      <c r="JJ160" s="77"/>
      <c r="JK160" s="77"/>
      <c r="JL160" s="77"/>
      <c r="JM160" s="77" t="s">
        <v>193</v>
      </c>
      <c r="JN160" s="77"/>
      <c r="JO160" s="77"/>
      <c r="JP160" s="77"/>
      <c r="JQ160" s="77"/>
      <c r="JR160" s="77"/>
      <c r="JS160" s="77"/>
      <c r="JT160" s="77"/>
      <c r="JU160" s="77" t="s">
        <v>193</v>
      </c>
      <c r="JV160" s="77"/>
      <c r="JW160" s="77"/>
      <c r="JX160" s="77"/>
      <c r="JY160" s="77"/>
      <c r="JZ160" s="77"/>
      <c r="KA160" s="77"/>
      <c r="KB160" s="77"/>
      <c r="KC160" s="77" t="s">
        <v>193</v>
      </c>
      <c r="KD160" s="77"/>
      <c r="KE160" s="77"/>
      <c r="KF160" s="77"/>
      <c r="KG160" s="77"/>
      <c r="KH160" s="77"/>
      <c r="KI160" s="77"/>
      <c r="KJ160" s="77"/>
      <c r="KK160" s="77" t="s">
        <v>193</v>
      </c>
      <c r="KL160" s="77"/>
      <c r="KM160" s="77"/>
      <c r="KN160" s="77"/>
      <c r="KO160" s="77"/>
      <c r="KP160" s="77"/>
      <c r="KQ160" s="77"/>
      <c r="KR160" s="77"/>
      <c r="KS160" s="77" t="s">
        <v>193</v>
      </c>
      <c r="KT160" s="77"/>
      <c r="KU160" s="77"/>
      <c r="KV160" s="77"/>
      <c r="KW160" s="77"/>
      <c r="KX160" s="77"/>
      <c r="KY160" s="77"/>
      <c r="KZ160" s="77"/>
      <c r="LA160" s="77" t="s">
        <v>193</v>
      </c>
      <c r="LB160" s="77"/>
      <c r="LC160" s="77"/>
      <c r="LD160" s="77"/>
      <c r="LE160" s="77"/>
      <c r="LF160" s="77"/>
      <c r="LG160" s="77"/>
      <c r="LH160" s="77"/>
      <c r="LI160" s="77" t="s">
        <v>193</v>
      </c>
      <c r="LJ160" s="77"/>
      <c r="LK160" s="77"/>
      <c r="LL160" s="77"/>
      <c r="LM160" s="77"/>
      <c r="LN160" s="77"/>
      <c r="LO160" s="77"/>
      <c r="LP160" s="77"/>
      <c r="LQ160" s="77" t="s">
        <v>193</v>
      </c>
      <c r="LR160" s="77"/>
      <c r="LS160" s="77"/>
      <c r="LT160" s="77"/>
      <c r="LU160" s="77"/>
      <c r="LV160" s="77"/>
      <c r="LW160" s="77"/>
      <c r="LX160" s="77"/>
      <c r="LY160" s="77" t="s">
        <v>193</v>
      </c>
      <c r="LZ160" s="77"/>
      <c r="MA160" s="77"/>
      <c r="MB160" s="77"/>
      <c r="MC160" s="77"/>
      <c r="MD160" s="77"/>
      <c r="ME160" s="77"/>
      <c r="MF160" s="77"/>
      <c r="MG160" s="77" t="s">
        <v>193</v>
      </c>
      <c r="MH160" s="77"/>
      <c r="MI160" s="77"/>
      <c r="MJ160" s="77"/>
      <c r="MK160" s="77"/>
      <c r="ML160" s="77"/>
      <c r="MM160" s="77"/>
      <c r="MN160" s="77"/>
      <c r="MO160" s="77" t="s">
        <v>193</v>
      </c>
      <c r="MP160" s="77"/>
      <c r="MQ160" s="77"/>
      <c r="MR160" s="77"/>
      <c r="MS160" s="77"/>
      <c r="MT160" s="77"/>
      <c r="MU160" s="77"/>
      <c r="MV160" s="77"/>
      <c r="MW160" s="77" t="s">
        <v>193</v>
      </c>
      <c r="MX160" s="77"/>
      <c r="MY160" s="77"/>
      <c r="MZ160" s="77"/>
      <c r="NA160" s="77"/>
      <c r="NB160" s="77"/>
      <c r="NC160" s="77"/>
      <c r="ND160" s="77"/>
      <c r="NE160" s="77" t="s">
        <v>193</v>
      </c>
      <c r="NF160" s="77"/>
      <c r="NG160" s="77"/>
      <c r="NH160" s="77"/>
      <c r="NI160" s="77"/>
      <c r="NJ160" s="77"/>
      <c r="NK160" s="77"/>
      <c r="NL160" s="77"/>
      <c r="NM160" s="77" t="s">
        <v>193</v>
      </c>
      <c r="NN160" s="77"/>
      <c r="NO160" s="77"/>
      <c r="NP160" s="77"/>
      <c r="NQ160" s="77"/>
      <c r="NR160" s="77"/>
      <c r="NS160" s="77"/>
      <c r="NT160" s="77"/>
      <c r="NU160" s="77" t="s">
        <v>193</v>
      </c>
      <c r="NV160" s="77"/>
      <c r="NW160" s="77"/>
      <c r="NX160" s="77"/>
      <c r="NY160" s="77"/>
      <c r="NZ160" s="77"/>
      <c r="OA160" s="77"/>
      <c r="OB160" s="77"/>
      <c r="OC160" s="77" t="s">
        <v>193</v>
      </c>
      <c r="OD160" s="77"/>
      <c r="OE160" s="77"/>
      <c r="OF160" s="77"/>
      <c r="OG160" s="77"/>
      <c r="OH160" s="77"/>
      <c r="OI160" s="77"/>
      <c r="OJ160" s="77"/>
      <c r="OK160" s="77" t="s">
        <v>193</v>
      </c>
      <c r="OL160" s="77"/>
      <c r="OM160" s="77"/>
      <c r="ON160" s="77"/>
      <c r="OO160" s="77"/>
      <c r="OP160" s="77"/>
      <c r="OQ160" s="77"/>
      <c r="OR160" s="77"/>
      <c r="OS160" s="77" t="s">
        <v>193</v>
      </c>
      <c r="OT160" s="77"/>
      <c r="OU160" s="77"/>
      <c r="OV160" s="77"/>
      <c r="OW160" s="77"/>
      <c r="OX160" s="77"/>
      <c r="OY160" s="77"/>
      <c r="OZ160" s="77"/>
      <c r="PA160" s="77" t="s">
        <v>193</v>
      </c>
      <c r="PB160" s="77"/>
      <c r="PC160" s="77"/>
      <c r="PD160" s="77"/>
      <c r="PE160" s="77"/>
      <c r="PF160" s="77"/>
      <c r="PG160" s="77"/>
      <c r="PH160" s="77"/>
      <c r="PI160" s="77" t="s">
        <v>193</v>
      </c>
      <c r="PJ160" s="77"/>
      <c r="PK160" s="77"/>
      <c r="PL160" s="77"/>
      <c r="PM160" s="77"/>
      <c r="PN160" s="77"/>
      <c r="PO160" s="77"/>
      <c r="PP160" s="77"/>
      <c r="PQ160" s="77" t="s">
        <v>193</v>
      </c>
      <c r="PR160" s="77"/>
      <c r="PS160" s="77"/>
      <c r="PT160" s="77"/>
      <c r="PU160" s="77"/>
      <c r="PV160" s="77"/>
      <c r="PW160" s="77"/>
      <c r="PX160" s="77"/>
      <c r="PY160" s="77" t="s">
        <v>193</v>
      </c>
      <c r="PZ160" s="77"/>
      <c r="QA160" s="77"/>
      <c r="QB160" s="77"/>
      <c r="QC160" s="77"/>
      <c r="QD160" s="77"/>
      <c r="QE160" s="77"/>
      <c r="QF160" s="77"/>
      <c r="QG160" s="77" t="s">
        <v>193</v>
      </c>
      <c r="QH160" s="77"/>
      <c r="QI160" s="77"/>
      <c r="QJ160" s="77"/>
      <c r="QK160" s="77"/>
      <c r="QL160" s="77"/>
      <c r="QM160" s="77"/>
      <c r="QN160" s="77"/>
      <c r="QO160" s="77" t="s">
        <v>193</v>
      </c>
      <c r="QP160" s="77"/>
      <c r="QQ160" s="77"/>
      <c r="QR160" s="77"/>
      <c r="QS160" s="77"/>
      <c r="QT160" s="77"/>
      <c r="QU160" s="77"/>
      <c r="QV160" s="77"/>
      <c r="QW160" s="77" t="s">
        <v>193</v>
      </c>
      <c r="QX160" s="77"/>
      <c r="QY160" s="77"/>
      <c r="QZ160" s="77"/>
      <c r="RA160" s="77"/>
      <c r="RB160" s="77"/>
      <c r="RC160" s="77"/>
      <c r="RD160" s="77"/>
      <c r="RE160" s="77" t="s">
        <v>193</v>
      </c>
      <c r="RF160" s="77"/>
      <c r="RG160" s="77"/>
      <c r="RH160" s="77"/>
      <c r="RI160" s="77"/>
      <c r="RJ160" s="77"/>
      <c r="RK160" s="77"/>
      <c r="RL160" s="77"/>
      <c r="RM160" s="77" t="s">
        <v>193</v>
      </c>
      <c r="RN160" s="77"/>
      <c r="RO160" s="77"/>
      <c r="RP160" s="77"/>
      <c r="RQ160" s="77"/>
      <c r="RR160" s="77"/>
      <c r="RS160" s="77"/>
      <c r="RT160" s="77"/>
      <c r="RU160" s="77" t="s">
        <v>193</v>
      </c>
      <c r="RV160" s="77"/>
      <c r="RW160" s="77"/>
      <c r="RX160" s="77"/>
      <c r="RY160" s="77"/>
      <c r="RZ160" s="77"/>
      <c r="SA160" s="77"/>
      <c r="SB160" s="77"/>
      <c r="SC160" s="77" t="s">
        <v>193</v>
      </c>
      <c r="SD160" s="77"/>
      <c r="SE160" s="77"/>
      <c r="SF160" s="77"/>
      <c r="SG160" s="77"/>
      <c r="SH160" s="77"/>
      <c r="SI160" s="77"/>
      <c r="SJ160" s="77"/>
      <c r="SK160" s="77" t="s">
        <v>193</v>
      </c>
      <c r="SL160" s="77"/>
      <c r="SM160" s="77"/>
      <c r="SN160" s="77"/>
      <c r="SO160" s="77"/>
      <c r="SP160" s="77"/>
      <c r="SQ160" s="77"/>
      <c r="SR160" s="77"/>
      <c r="SS160" s="77" t="s">
        <v>193</v>
      </c>
      <c r="ST160" s="77"/>
      <c r="SU160" s="77"/>
      <c r="SV160" s="77"/>
      <c r="SW160" s="77"/>
      <c r="SX160" s="77"/>
      <c r="SY160" s="77"/>
      <c r="SZ160" s="77"/>
      <c r="TA160" s="77" t="s">
        <v>193</v>
      </c>
      <c r="TB160" s="77"/>
      <c r="TC160" s="77"/>
      <c r="TD160" s="77"/>
      <c r="TE160" s="77"/>
      <c r="TF160" s="77"/>
      <c r="TG160" s="77"/>
      <c r="TH160" s="77"/>
      <c r="TI160" s="77" t="s">
        <v>193</v>
      </c>
      <c r="TJ160" s="77"/>
      <c r="TK160" s="77"/>
      <c r="TL160" s="77"/>
      <c r="TM160" s="77"/>
      <c r="TN160" s="77"/>
      <c r="TO160" s="77"/>
      <c r="TP160" s="77"/>
      <c r="TQ160" s="77" t="s">
        <v>193</v>
      </c>
      <c r="TR160" s="77"/>
      <c r="TS160" s="77"/>
      <c r="TT160" s="77"/>
      <c r="TU160" s="77"/>
      <c r="TV160" s="77"/>
      <c r="TW160" s="77"/>
      <c r="TX160" s="77"/>
      <c r="TY160" s="77" t="s">
        <v>193</v>
      </c>
      <c r="TZ160" s="77"/>
      <c r="UA160" s="77"/>
      <c r="UB160" s="77"/>
      <c r="UC160" s="77"/>
      <c r="UD160" s="77"/>
      <c r="UE160" s="77"/>
      <c r="UF160" s="77"/>
      <c r="UG160" s="77" t="s">
        <v>193</v>
      </c>
      <c r="UH160" s="77"/>
      <c r="UI160" s="77"/>
      <c r="UJ160" s="77"/>
      <c r="UK160" s="77"/>
      <c r="UL160" s="77"/>
      <c r="UM160" s="77"/>
      <c r="UN160" s="77"/>
      <c r="UO160" s="77" t="s">
        <v>193</v>
      </c>
      <c r="UP160" s="77"/>
      <c r="UQ160" s="77"/>
      <c r="UR160" s="77"/>
      <c r="US160" s="77"/>
      <c r="UT160" s="77"/>
      <c r="UU160" s="77"/>
      <c r="UV160" s="77"/>
      <c r="UW160" s="77" t="s">
        <v>193</v>
      </c>
      <c r="UX160" s="77"/>
      <c r="UY160" s="77"/>
      <c r="UZ160" s="77"/>
      <c r="VA160" s="77"/>
      <c r="VB160" s="77"/>
      <c r="VC160" s="77"/>
      <c r="VD160" s="77"/>
      <c r="VE160" s="77" t="s">
        <v>193</v>
      </c>
      <c r="VF160" s="77"/>
      <c r="VG160" s="77"/>
      <c r="VH160" s="77"/>
      <c r="VI160" s="77"/>
      <c r="VJ160" s="77"/>
      <c r="VK160" s="77"/>
      <c r="VL160" s="77"/>
      <c r="VM160" s="77" t="s">
        <v>193</v>
      </c>
      <c r="VN160" s="77"/>
      <c r="VO160" s="77"/>
      <c r="VP160" s="77"/>
      <c r="VQ160" s="77"/>
      <c r="VR160" s="77"/>
      <c r="VS160" s="77"/>
      <c r="VT160" s="77"/>
      <c r="VU160" s="77" t="s">
        <v>193</v>
      </c>
      <c r="VV160" s="77"/>
      <c r="VW160" s="77"/>
      <c r="VX160" s="77"/>
      <c r="VY160" s="77"/>
      <c r="VZ160" s="77"/>
      <c r="WA160" s="77"/>
      <c r="WB160" s="77"/>
      <c r="WC160" s="77" t="s">
        <v>193</v>
      </c>
      <c r="WD160" s="77"/>
      <c r="WE160" s="77"/>
      <c r="WF160" s="77"/>
      <c r="WG160" s="77"/>
      <c r="WH160" s="77"/>
      <c r="WI160" s="77"/>
      <c r="WJ160" s="77"/>
      <c r="WK160" s="77" t="s">
        <v>193</v>
      </c>
      <c r="WL160" s="77"/>
      <c r="WM160" s="77"/>
      <c r="WN160" s="77"/>
      <c r="WO160" s="77"/>
      <c r="WP160" s="77"/>
      <c r="WQ160" s="77"/>
      <c r="WR160" s="77"/>
      <c r="WS160" s="77" t="s">
        <v>193</v>
      </c>
      <c r="WT160" s="77"/>
      <c r="WU160" s="77"/>
      <c r="WV160" s="77"/>
      <c r="WW160" s="77"/>
      <c r="WX160" s="77"/>
      <c r="WY160" s="77"/>
      <c r="WZ160" s="77"/>
      <c r="XA160" s="77" t="s">
        <v>193</v>
      </c>
      <c r="XB160" s="77"/>
      <c r="XC160" s="77"/>
      <c r="XD160" s="77"/>
      <c r="XE160" s="77"/>
      <c r="XF160" s="77"/>
      <c r="XG160" s="77"/>
      <c r="XH160" s="77"/>
      <c r="XI160" s="77" t="s">
        <v>193</v>
      </c>
      <c r="XJ160" s="77"/>
      <c r="XK160" s="77"/>
      <c r="XL160" s="77"/>
      <c r="XM160" s="77"/>
      <c r="XN160" s="77"/>
      <c r="XO160" s="77"/>
      <c r="XP160" s="77"/>
      <c r="XQ160" s="77" t="s">
        <v>193</v>
      </c>
      <c r="XR160" s="77"/>
      <c r="XS160" s="77"/>
      <c r="XT160" s="77"/>
      <c r="XU160" s="77"/>
      <c r="XV160" s="77"/>
      <c r="XW160" s="77"/>
      <c r="XX160" s="77"/>
      <c r="XY160" s="77" t="s">
        <v>193</v>
      </c>
      <c r="XZ160" s="77"/>
      <c r="YA160" s="77"/>
      <c r="YB160" s="77"/>
      <c r="YC160" s="77"/>
      <c r="YD160" s="77"/>
      <c r="YE160" s="77"/>
      <c r="YF160" s="77"/>
      <c r="YG160" s="77" t="s">
        <v>193</v>
      </c>
      <c r="YH160" s="77"/>
      <c r="YI160" s="77"/>
      <c r="YJ160" s="77"/>
      <c r="YK160" s="77"/>
      <c r="YL160" s="77"/>
      <c r="YM160" s="77"/>
      <c r="YN160" s="77"/>
      <c r="YO160" s="77" t="s">
        <v>193</v>
      </c>
      <c r="YP160" s="77"/>
      <c r="YQ160" s="77"/>
      <c r="YR160" s="77"/>
      <c r="YS160" s="77"/>
      <c r="YT160" s="77"/>
      <c r="YU160" s="77"/>
      <c r="YV160" s="77"/>
      <c r="YW160" s="77" t="s">
        <v>193</v>
      </c>
      <c r="YX160" s="77"/>
      <c r="YY160" s="77"/>
      <c r="YZ160" s="77"/>
      <c r="ZA160" s="77"/>
      <c r="ZB160" s="77"/>
      <c r="ZC160" s="77"/>
      <c r="ZD160" s="77"/>
      <c r="ZE160" s="77" t="s">
        <v>193</v>
      </c>
      <c r="ZF160" s="77"/>
      <c r="ZG160" s="77"/>
      <c r="ZH160" s="77"/>
      <c r="ZI160" s="77"/>
      <c r="ZJ160" s="77"/>
      <c r="ZK160" s="77"/>
      <c r="ZL160" s="77"/>
      <c r="ZM160" s="77" t="s">
        <v>193</v>
      </c>
      <c r="ZN160" s="77"/>
      <c r="ZO160" s="77"/>
      <c r="ZP160" s="77"/>
      <c r="ZQ160" s="77"/>
      <c r="ZR160" s="77"/>
      <c r="ZS160" s="77"/>
      <c r="ZT160" s="77"/>
      <c r="ZU160" s="77" t="s">
        <v>193</v>
      </c>
      <c r="ZV160" s="77"/>
      <c r="ZW160" s="77"/>
      <c r="ZX160" s="77"/>
      <c r="ZY160" s="77"/>
      <c r="ZZ160" s="77"/>
      <c r="AAA160" s="77"/>
      <c r="AAB160" s="77"/>
      <c r="AAC160" s="77" t="s">
        <v>193</v>
      </c>
      <c r="AAD160" s="77"/>
      <c r="AAE160" s="77"/>
      <c r="AAF160" s="77"/>
      <c r="AAG160" s="77"/>
      <c r="AAH160" s="77"/>
      <c r="AAI160" s="77"/>
      <c r="AAJ160" s="77"/>
      <c r="AAK160" s="77" t="s">
        <v>193</v>
      </c>
      <c r="AAL160" s="77"/>
      <c r="AAM160" s="77"/>
      <c r="AAN160" s="77"/>
      <c r="AAO160" s="77"/>
      <c r="AAP160" s="77"/>
      <c r="AAQ160" s="77"/>
      <c r="AAR160" s="77"/>
      <c r="AAS160" s="77" t="s">
        <v>193</v>
      </c>
      <c r="AAT160" s="77"/>
      <c r="AAU160" s="77"/>
      <c r="AAV160" s="77"/>
      <c r="AAW160" s="77"/>
      <c r="AAX160" s="77"/>
      <c r="AAY160" s="77"/>
      <c r="AAZ160" s="77"/>
      <c r="ABA160" s="77" t="s">
        <v>193</v>
      </c>
      <c r="ABB160" s="77"/>
      <c r="ABC160" s="77"/>
      <c r="ABD160" s="77"/>
      <c r="ABE160" s="77"/>
      <c r="ABF160" s="77"/>
      <c r="ABG160" s="77"/>
      <c r="ABH160" s="77"/>
      <c r="ABI160" s="77" t="s">
        <v>193</v>
      </c>
      <c r="ABJ160" s="77"/>
      <c r="ABK160" s="77"/>
      <c r="ABL160" s="77"/>
      <c r="ABM160" s="77"/>
      <c r="ABN160" s="77"/>
      <c r="ABO160" s="77"/>
      <c r="ABP160" s="77"/>
      <c r="ABQ160" s="77" t="s">
        <v>193</v>
      </c>
      <c r="ABR160" s="77"/>
      <c r="ABS160" s="77"/>
      <c r="ABT160" s="77"/>
      <c r="ABU160" s="77"/>
      <c r="ABV160" s="77"/>
      <c r="ABW160" s="77"/>
      <c r="ABX160" s="77"/>
      <c r="ABY160" s="77" t="s">
        <v>193</v>
      </c>
      <c r="ABZ160" s="77"/>
      <c r="ACA160" s="77"/>
      <c r="ACB160" s="77"/>
      <c r="ACC160" s="77"/>
      <c r="ACD160" s="77"/>
      <c r="ACE160" s="77"/>
      <c r="ACF160" s="77"/>
      <c r="ACG160" s="77" t="s">
        <v>193</v>
      </c>
      <c r="ACH160" s="77"/>
      <c r="ACI160" s="77"/>
      <c r="ACJ160" s="77"/>
      <c r="ACK160" s="77"/>
      <c r="ACL160" s="77"/>
      <c r="ACM160" s="77"/>
      <c r="ACN160" s="77"/>
      <c r="ACO160" s="77" t="s">
        <v>193</v>
      </c>
      <c r="ACP160" s="77"/>
      <c r="ACQ160" s="77"/>
      <c r="ACR160" s="77"/>
      <c r="ACS160" s="77"/>
      <c r="ACT160" s="77"/>
      <c r="ACU160" s="77"/>
      <c r="ACV160" s="77"/>
      <c r="ACW160" s="77" t="s">
        <v>193</v>
      </c>
      <c r="ACX160" s="77"/>
      <c r="ACY160" s="77"/>
      <c r="ACZ160" s="77"/>
      <c r="ADA160" s="77"/>
      <c r="ADB160" s="77"/>
      <c r="ADC160" s="77"/>
      <c r="ADD160" s="77"/>
      <c r="ADE160" s="77" t="s">
        <v>193</v>
      </c>
      <c r="ADF160" s="77"/>
      <c r="ADG160" s="77"/>
      <c r="ADH160" s="77"/>
      <c r="ADI160" s="77"/>
      <c r="ADJ160" s="77"/>
      <c r="ADK160" s="77"/>
      <c r="ADL160" s="77"/>
      <c r="ADM160" s="77" t="s">
        <v>193</v>
      </c>
      <c r="ADN160" s="77"/>
      <c r="ADO160" s="77"/>
      <c r="ADP160" s="77"/>
      <c r="ADQ160" s="77"/>
      <c r="ADR160" s="77"/>
      <c r="ADS160" s="77"/>
      <c r="ADT160" s="77"/>
      <c r="ADU160" s="77" t="s">
        <v>193</v>
      </c>
      <c r="ADV160" s="77"/>
      <c r="ADW160" s="77"/>
      <c r="ADX160" s="77"/>
      <c r="ADY160" s="77"/>
      <c r="ADZ160" s="77"/>
      <c r="AEA160" s="77"/>
      <c r="AEB160" s="77"/>
      <c r="AEC160" s="77" t="s">
        <v>193</v>
      </c>
      <c r="AED160" s="77"/>
      <c r="AEE160" s="77"/>
      <c r="AEF160" s="77"/>
      <c r="AEG160" s="77"/>
      <c r="AEH160" s="77"/>
      <c r="AEI160" s="77"/>
      <c r="AEJ160" s="77"/>
      <c r="AEK160" s="77" t="s">
        <v>193</v>
      </c>
      <c r="AEL160" s="77"/>
      <c r="AEM160" s="77"/>
      <c r="AEN160" s="77"/>
      <c r="AEO160" s="77"/>
      <c r="AEP160" s="77"/>
      <c r="AEQ160" s="77"/>
      <c r="AER160" s="77"/>
      <c r="AES160" s="77" t="s">
        <v>193</v>
      </c>
      <c r="AET160" s="77"/>
      <c r="AEU160" s="77"/>
      <c r="AEV160" s="77"/>
      <c r="AEW160" s="77"/>
      <c r="AEX160" s="77"/>
      <c r="AEY160" s="77"/>
      <c r="AEZ160" s="77"/>
      <c r="AFA160" s="77" t="s">
        <v>193</v>
      </c>
      <c r="AFB160" s="77"/>
      <c r="AFC160" s="77"/>
      <c r="AFD160" s="77"/>
      <c r="AFE160" s="77"/>
      <c r="AFF160" s="77"/>
      <c r="AFG160" s="77"/>
      <c r="AFH160" s="77"/>
      <c r="AFI160" s="77" t="s">
        <v>193</v>
      </c>
      <c r="AFJ160" s="77"/>
      <c r="AFK160" s="77"/>
      <c r="AFL160" s="77"/>
      <c r="AFM160" s="77"/>
      <c r="AFN160" s="77"/>
      <c r="AFO160" s="77"/>
      <c r="AFP160" s="77"/>
      <c r="AFQ160" s="77" t="s">
        <v>193</v>
      </c>
      <c r="AFR160" s="77"/>
      <c r="AFS160" s="77"/>
      <c r="AFT160" s="77"/>
      <c r="AFU160" s="77"/>
      <c r="AFV160" s="77"/>
      <c r="AFW160" s="77"/>
      <c r="AFX160" s="77"/>
      <c r="AFY160" s="77" t="s">
        <v>193</v>
      </c>
      <c r="AFZ160" s="77"/>
      <c r="AGA160" s="77"/>
      <c r="AGB160" s="77"/>
      <c r="AGC160" s="77"/>
      <c r="AGD160" s="77"/>
      <c r="AGE160" s="77"/>
      <c r="AGF160" s="77"/>
      <c r="AGG160" s="77" t="s">
        <v>193</v>
      </c>
      <c r="AGH160" s="77"/>
      <c r="AGI160" s="77"/>
      <c r="AGJ160" s="77"/>
      <c r="AGK160" s="77"/>
      <c r="AGL160" s="77"/>
      <c r="AGM160" s="77"/>
      <c r="AGN160" s="77"/>
      <c r="AGO160" s="77" t="s">
        <v>193</v>
      </c>
      <c r="AGP160" s="77"/>
      <c r="AGQ160" s="77"/>
      <c r="AGR160" s="77"/>
      <c r="AGS160" s="77"/>
      <c r="AGT160" s="77"/>
      <c r="AGU160" s="77"/>
      <c r="AGV160" s="77"/>
      <c r="AGW160" s="77" t="s">
        <v>193</v>
      </c>
      <c r="AGX160" s="77"/>
      <c r="AGY160" s="77"/>
      <c r="AGZ160" s="77"/>
      <c r="AHA160" s="77"/>
      <c r="AHB160" s="77"/>
      <c r="AHC160" s="77"/>
      <c r="AHD160" s="77"/>
      <c r="AHE160" s="77" t="s">
        <v>193</v>
      </c>
      <c r="AHF160" s="77"/>
      <c r="AHG160" s="77"/>
      <c r="AHH160" s="77"/>
      <c r="AHI160" s="77"/>
      <c r="AHJ160" s="77"/>
      <c r="AHK160" s="77"/>
      <c r="AHL160" s="77"/>
      <c r="AHM160" s="77" t="s">
        <v>193</v>
      </c>
      <c r="AHN160" s="77"/>
      <c r="AHO160" s="77"/>
      <c r="AHP160" s="77"/>
      <c r="AHQ160" s="77"/>
      <c r="AHR160" s="77"/>
      <c r="AHS160" s="77"/>
      <c r="AHT160" s="77"/>
      <c r="AHU160" s="77" t="s">
        <v>193</v>
      </c>
      <c r="AHV160" s="77"/>
      <c r="AHW160" s="77"/>
      <c r="AHX160" s="77"/>
      <c r="AHY160" s="77"/>
      <c r="AHZ160" s="77"/>
      <c r="AIA160" s="77"/>
      <c r="AIB160" s="77"/>
      <c r="AIC160" s="77" t="s">
        <v>193</v>
      </c>
      <c r="AID160" s="77"/>
      <c r="AIE160" s="77"/>
      <c r="AIF160" s="77"/>
      <c r="AIG160" s="77"/>
      <c r="AIH160" s="77"/>
      <c r="AII160" s="77"/>
      <c r="AIJ160" s="77"/>
      <c r="AIK160" s="77" t="s">
        <v>193</v>
      </c>
      <c r="AIL160" s="77"/>
      <c r="AIM160" s="77"/>
      <c r="AIN160" s="77"/>
      <c r="AIO160" s="77"/>
      <c r="AIP160" s="77"/>
      <c r="AIQ160" s="77"/>
      <c r="AIR160" s="77"/>
      <c r="AIS160" s="77" t="s">
        <v>193</v>
      </c>
      <c r="AIT160" s="77"/>
      <c r="AIU160" s="77"/>
      <c r="AIV160" s="77"/>
      <c r="AIW160" s="77"/>
      <c r="AIX160" s="77"/>
      <c r="AIY160" s="77"/>
      <c r="AIZ160" s="77"/>
      <c r="AJA160" s="77" t="s">
        <v>193</v>
      </c>
      <c r="AJB160" s="77"/>
      <c r="AJC160" s="77"/>
      <c r="AJD160" s="77"/>
      <c r="AJE160" s="77"/>
      <c r="AJF160" s="77"/>
      <c r="AJG160" s="77"/>
      <c r="AJH160" s="77"/>
      <c r="AJI160" s="77" t="s">
        <v>193</v>
      </c>
      <c r="AJJ160" s="77"/>
      <c r="AJK160" s="77"/>
      <c r="AJL160" s="77"/>
      <c r="AJM160" s="77"/>
      <c r="AJN160" s="77"/>
      <c r="AJO160" s="77"/>
      <c r="AJP160" s="77"/>
      <c r="AJQ160" s="77" t="s">
        <v>193</v>
      </c>
      <c r="AJR160" s="77"/>
      <c r="AJS160" s="77"/>
      <c r="AJT160" s="77"/>
      <c r="AJU160" s="77"/>
      <c r="AJV160" s="77"/>
      <c r="AJW160" s="77"/>
      <c r="AJX160" s="77"/>
      <c r="AJY160" s="77" t="s">
        <v>193</v>
      </c>
      <c r="AJZ160" s="77"/>
      <c r="AKA160" s="77"/>
      <c r="AKB160" s="77"/>
      <c r="AKC160" s="77"/>
      <c r="AKD160" s="77"/>
      <c r="AKE160" s="77"/>
      <c r="AKF160" s="77"/>
      <c r="AKG160" s="77" t="s">
        <v>193</v>
      </c>
      <c r="AKH160" s="77"/>
      <c r="AKI160" s="77"/>
      <c r="AKJ160" s="77"/>
      <c r="AKK160" s="77"/>
      <c r="AKL160" s="77"/>
      <c r="AKM160" s="77"/>
      <c r="AKN160" s="77"/>
      <c r="AKO160" s="77" t="s">
        <v>193</v>
      </c>
      <c r="AKP160" s="77"/>
      <c r="AKQ160" s="77"/>
      <c r="AKR160" s="77"/>
      <c r="AKS160" s="77"/>
      <c r="AKT160" s="77"/>
      <c r="AKU160" s="77"/>
      <c r="AKV160" s="77"/>
      <c r="AKW160" s="77" t="s">
        <v>193</v>
      </c>
      <c r="AKX160" s="77"/>
      <c r="AKY160" s="77"/>
      <c r="AKZ160" s="77"/>
      <c r="ALA160" s="77"/>
      <c r="ALB160" s="77"/>
      <c r="ALC160" s="77"/>
      <c r="ALD160" s="77"/>
      <c r="ALE160" s="77" t="s">
        <v>193</v>
      </c>
      <c r="ALF160" s="77"/>
      <c r="ALG160" s="77"/>
      <c r="ALH160" s="77"/>
      <c r="ALI160" s="77"/>
      <c r="ALJ160" s="77"/>
      <c r="ALK160" s="77"/>
      <c r="ALL160" s="77"/>
      <c r="ALM160" s="77" t="s">
        <v>193</v>
      </c>
      <c r="ALN160" s="77"/>
      <c r="ALO160" s="77"/>
      <c r="ALP160" s="77"/>
      <c r="ALQ160" s="77"/>
      <c r="ALR160" s="77"/>
      <c r="ALS160" s="77"/>
      <c r="ALT160" s="77"/>
      <c r="ALU160" s="77" t="s">
        <v>193</v>
      </c>
      <c r="ALV160" s="77"/>
      <c r="ALW160" s="77"/>
      <c r="ALX160" s="77"/>
      <c r="ALY160" s="77"/>
      <c r="ALZ160" s="77"/>
      <c r="AMA160" s="77"/>
      <c r="AMB160" s="77"/>
      <c r="AMC160" s="77" t="s">
        <v>193</v>
      </c>
      <c r="AMD160" s="77"/>
      <c r="AME160" s="77"/>
      <c r="AMF160" s="77"/>
      <c r="AMG160" s="77"/>
      <c r="AMH160" s="77"/>
      <c r="AMI160" s="77"/>
      <c r="AMJ160" s="77"/>
      <c r="AMK160" s="77" t="s">
        <v>193</v>
      </c>
      <c r="AML160" s="77"/>
      <c r="AMM160" s="77"/>
      <c r="AMN160" s="77"/>
      <c r="AMO160" s="77"/>
      <c r="AMP160" s="77"/>
      <c r="AMQ160" s="77"/>
      <c r="AMR160" s="77"/>
      <c r="AMS160" s="77" t="s">
        <v>193</v>
      </c>
      <c r="AMT160" s="77"/>
      <c r="AMU160" s="77"/>
      <c r="AMV160" s="77"/>
      <c r="AMW160" s="77"/>
      <c r="AMX160" s="77"/>
      <c r="AMY160" s="77"/>
      <c r="AMZ160" s="77"/>
      <c r="ANA160" s="77" t="s">
        <v>193</v>
      </c>
      <c r="ANB160" s="77"/>
      <c r="ANC160" s="77"/>
      <c r="AND160" s="77"/>
      <c r="ANE160" s="77"/>
      <c r="ANF160" s="77"/>
      <c r="ANG160" s="77"/>
      <c r="ANH160" s="77"/>
      <c r="ANI160" s="77" t="s">
        <v>193</v>
      </c>
      <c r="ANJ160" s="77"/>
      <c r="ANK160" s="77"/>
      <c r="ANL160" s="77"/>
      <c r="ANM160" s="77"/>
      <c r="ANN160" s="77"/>
      <c r="ANO160" s="77"/>
      <c r="ANP160" s="77"/>
      <c r="ANQ160" s="77" t="s">
        <v>193</v>
      </c>
      <c r="ANR160" s="77"/>
      <c r="ANS160" s="77"/>
      <c r="ANT160" s="77"/>
      <c r="ANU160" s="77"/>
      <c r="ANV160" s="77"/>
      <c r="ANW160" s="77"/>
      <c r="ANX160" s="77"/>
      <c r="ANY160" s="77" t="s">
        <v>193</v>
      </c>
      <c r="ANZ160" s="77"/>
      <c r="AOA160" s="77"/>
      <c r="AOB160" s="77"/>
      <c r="AOC160" s="77"/>
      <c r="AOD160" s="77"/>
      <c r="AOE160" s="77"/>
      <c r="AOF160" s="77"/>
      <c r="AOG160" s="77" t="s">
        <v>193</v>
      </c>
      <c r="AOH160" s="77"/>
      <c r="AOI160" s="77"/>
      <c r="AOJ160" s="77"/>
      <c r="AOK160" s="77"/>
      <c r="AOL160" s="77"/>
      <c r="AOM160" s="77"/>
      <c r="AON160" s="77"/>
      <c r="AOO160" s="77" t="s">
        <v>193</v>
      </c>
      <c r="AOP160" s="77"/>
      <c r="AOQ160" s="77"/>
      <c r="AOR160" s="77"/>
      <c r="AOS160" s="77"/>
      <c r="AOT160" s="77"/>
      <c r="AOU160" s="77"/>
      <c r="AOV160" s="77"/>
      <c r="AOW160" s="77" t="s">
        <v>193</v>
      </c>
      <c r="AOX160" s="77"/>
      <c r="AOY160" s="77"/>
      <c r="AOZ160" s="77"/>
      <c r="APA160" s="77"/>
      <c r="APB160" s="77"/>
      <c r="APC160" s="77"/>
      <c r="APD160" s="77"/>
      <c r="APE160" s="77" t="s">
        <v>193</v>
      </c>
      <c r="APF160" s="77"/>
      <c r="APG160" s="77"/>
      <c r="APH160" s="77"/>
      <c r="API160" s="77"/>
      <c r="APJ160" s="77"/>
      <c r="APK160" s="77"/>
      <c r="APL160" s="77"/>
      <c r="APM160" s="77" t="s">
        <v>193</v>
      </c>
      <c r="APN160" s="77"/>
      <c r="APO160" s="77"/>
      <c r="APP160" s="77"/>
      <c r="APQ160" s="77"/>
      <c r="APR160" s="77"/>
      <c r="APS160" s="77"/>
      <c r="APT160" s="77"/>
      <c r="APU160" s="77" t="s">
        <v>193</v>
      </c>
      <c r="APV160" s="77"/>
      <c r="APW160" s="77"/>
      <c r="APX160" s="77"/>
      <c r="APY160" s="77"/>
      <c r="APZ160" s="77"/>
      <c r="AQA160" s="77"/>
      <c r="AQB160" s="77"/>
      <c r="AQC160" s="77" t="s">
        <v>193</v>
      </c>
      <c r="AQD160" s="77"/>
      <c r="AQE160" s="77"/>
      <c r="AQF160" s="77"/>
      <c r="AQG160" s="77"/>
      <c r="AQH160" s="77"/>
      <c r="AQI160" s="77"/>
      <c r="AQJ160" s="77"/>
      <c r="AQK160" s="77" t="s">
        <v>193</v>
      </c>
      <c r="AQL160" s="77"/>
      <c r="AQM160" s="77"/>
      <c r="AQN160" s="77"/>
      <c r="AQO160" s="77"/>
      <c r="AQP160" s="77"/>
      <c r="AQQ160" s="77"/>
      <c r="AQR160" s="77"/>
      <c r="AQS160" s="77" t="s">
        <v>193</v>
      </c>
      <c r="AQT160" s="77"/>
      <c r="AQU160" s="77"/>
      <c r="AQV160" s="77"/>
      <c r="AQW160" s="77"/>
      <c r="AQX160" s="77"/>
      <c r="AQY160" s="77"/>
      <c r="AQZ160" s="77"/>
      <c r="ARA160" s="77" t="s">
        <v>193</v>
      </c>
      <c r="ARB160" s="77"/>
      <c r="ARC160" s="77"/>
      <c r="ARD160" s="77"/>
      <c r="ARE160" s="77"/>
      <c r="ARF160" s="77"/>
      <c r="ARG160" s="77"/>
      <c r="ARH160" s="77"/>
      <c r="ARI160" s="77" t="s">
        <v>193</v>
      </c>
      <c r="ARJ160" s="77"/>
      <c r="ARK160" s="77"/>
      <c r="ARL160" s="77"/>
      <c r="ARM160" s="77"/>
      <c r="ARN160" s="77"/>
      <c r="ARO160" s="77"/>
      <c r="ARP160" s="77"/>
      <c r="ARQ160" s="77" t="s">
        <v>193</v>
      </c>
      <c r="ARR160" s="77"/>
      <c r="ARS160" s="77"/>
      <c r="ART160" s="77"/>
      <c r="ARU160" s="77"/>
      <c r="ARV160" s="77"/>
      <c r="ARW160" s="77"/>
      <c r="ARX160" s="77"/>
      <c r="ARY160" s="77" t="s">
        <v>193</v>
      </c>
      <c r="ARZ160" s="77"/>
      <c r="ASA160" s="77"/>
      <c r="ASB160" s="77"/>
      <c r="ASC160" s="77"/>
      <c r="ASD160" s="77"/>
      <c r="ASE160" s="77"/>
      <c r="ASF160" s="77"/>
      <c r="ASG160" s="77" t="s">
        <v>193</v>
      </c>
      <c r="ASH160" s="77"/>
      <c r="ASI160" s="77"/>
      <c r="ASJ160" s="77"/>
      <c r="ASK160" s="77"/>
      <c r="ASL160" s="77"/>
      <c r="ASM160" s="77"/>
      <c r="ASN160" s="77"/>
      <c r="ASO160" s="77" t="s">
        <v>193</v>
      </c>
      <c r="ASP160" s="77"/>
      <c r="ASQ160" s="77"/>
      <c r="ASR160" s="77"/>
      <c r="ASS160" s="77"/>
      <c r="AST160" s="77"/>
      <c r="ASU160" s="77"/>
      <c r="ASV160" s="77"/>
      <c r="ASW160" s="77" t="s">
        <v>193</v>
      </c>
      <c r="ASX160" s="77"/>
      <c r="ASY160" s="77"/>
      <c r="ASZ160" s="77"/>
      <c r="ATA160" s="77"/>
      <c r="ATB160" s="77"/>
      <c r="ATC160" s="77"/>
      <c r="ATD160" s="77"/>
      <c r="ATE160" s="77" t="s">
        <v>193</v>
      </c>
      <c r="ATF160" s="77"/>
      <c r="ATG160" s="77"/>
      <c r="ATH160" s="77"/>
      <c r="ATI160" s="77"/>
      <c r="ATJ160" s="77"/>
      <c r="ATK160" s="77"/>
      <c r="ATL160" s="77"/>
      <c r="ATM160" s="77" t="s">
        <v>193</v>
      </c>
      <c r="ATN160" s="77"/>
      <c r="ATO160" s="77"/>
      <c r="ATP160" s="77"/>
      <c r="ATQ160" s="77"/>
      <c r="ATR160" s="77"/>
      <c r="ATS160" s="77"/>
      <c r="ATT160" s="77"/>
      <c r="ATU160" s="77" t="s">
        <v>193</v>
      </c>
      <c r="ATV160" s="77"/>
      <c r="ATW160" s="77"/>
      <c r="ATX160" s="77"/>
      <c r="ATY160" s="77"/>
      <c r="ATZ160" s="77"/>
      <c r="AUA160" s="77"/>
      <c r="AUB160" s="77"/>
      <c r="AUC160" s="77" t="s">
        <v>193</v>
      </c>
      <c r="AUD160" s="77"/>
      <c r="AUE160" s="77"/>
      <c r="AUF160" s="77"/>
      <c r="AUG160" s="77"/>
      <c r="AUH160" s="77"/>
      <c r="AUI160" s="77"/>
      <c r="AUJ160" s="77"/>
      <c r="AUK160" s="77" t="s">
        <v>193</v>
      </c>
      <c r="AUL160" s="77"/>
      <c r="AUM160" s="77"/>
      <c r="AUN160" s="77"/>
      <c r="AUO160" s="77"/>
      <c r="AUP160" s="77"/>
      <c r="AUQ160" s="77"/>
      <c r="AUR160" s="77"/>
      <c r="AUS160" s="77" t="s">
        <v>193</v>
      </c>
      <c r="AUT160" s="77"/>
      <c r="AUU160" s="77"/>
      <c r="AUV160" s="77"/>
      <c r="AUW160" s="77"/>
      <c r="AUX160" s="77"/>
      <c r="AUY160" s="77"/>
      <c r="AUZ160" s="77"/>
      <c r="AVA160" s="77" t="s">
        <v>193</v>
      </c>
      <c r="AVB160" s="77"/>
      <c r="AVC160" s="77"/>
      <c r="AVD160" s="77"/>
      <c r="AVE160" s="77"/>
      <c r="AVF160" s="77"/>
      <c r="AVG160" s="77"/>
      <c r="AVH160" s="77"/>
      <c r="AVI160" s="77" t="s">
        <v>193</v>
      </c>
      <c r="AVJ160" s="77"/>
      <c r="AVK160" s="77"/>
      <c r="AVL160" s="77"/>
      <c r="AVM160" s="77"/>
      <c r="AVN160" s="77"/>
      <c r="AVO160" s="77"/>
      <c r="AVP160" s="77"/>
      <c r="AVQ160" s="77" t="s">
        <v>193</v>
      </c>
      <c r="AVR160" s="77"/>
      <c r="AVS160" s="77"/>
      <c r="AVT160" s="77"/>
      <c r="AVU160" s="77"/>
      <c r="AVV160" s="77"/>
      <c r="AVW160" s="77"/>
      <c r="AVX160" s="77"/>
      <c r="AVY160" s="77" t="s">
        <v>193</v>
      </c>
      <c r="AVZ160" s="77"/>
      <c r="AWA160" s="77"/>
      <c r="AWB160" s="77"/>
      <c r="AWC160" s="77"/>
      <c r="AWD160" s="77"/>
      <c r="AWE160" s="77"/>
      <c r="AWF160" s="77"/>
      <c r="AWG160" s="77" t="s">
        <v>193</v>
      </c>
      <c r="AWH160" s="77"/>
      <c r="AWI160" s="77"/>
      <c r="AWJ160" s="77"/>
      <c r="AWK160" s="77"/>
      <c r="AWL160" s="77"/>
      <c r="AWM160" s="77"/>
      <c r="AWN160" s="77"/>
      <c r="AWO160" s="77" t="s">
        <v>193</v>
      </c>
      <c r="AWP160" s="77"/>
      <c r="AWQ160" s="77"/>
      <c r="AWR160" s="77"/>
      <c r="AWS160" s="77"/>
      <c r="AWT160" s="77"/>
      <c r="AWU160" s="77"/>
      <c r="AWV160" s="77"/>
      <c r="AWW160" s="77" t="s">
        <v>193</v>
      </c>
      <c r="AWX160" s="77"/>
      <c r="AWY160" s="77"/>
      <c r="AWZ160" s="77"/>
      <c r="AXA160" s="77"/>
      <c r="AXB160" s="77"/>
      <c r="AXC160" s="77"/>
      <c r="AXD160" s="77"/>
      <c r="AXE160" s="77" t="s">
        <v>193</v>
      </c>
      <c r="AXF160" s="77"/>
      <c r="AXG160" s="77"/>
      <c r="AXH160" s="77"/>
      <c r="AXI160" s="77"/>
      <c r="AXJ160" s="77"/>
      <c r="AXK160" s="77"/>
      <c r="AXL160" s="77"/>
      <c r="AXM160" s="77" t="s">
        <v>193</v>
      </c>
      <c r="AXN160" s="77"/>
      <c r="AXO160" s="77"/>
      <c r="AXP160" s="77"/>
      <c r="AXQ160" s="77"/>
      <c r="AXR160" s="77"/>
      <c r="AXS160" s="77"/>
      <c r="AXT160" s="77"/>
      <c r="AXU160" s="77" t="s">
        <v>193</v>
      </c>
      <c r="AXV160" s="77"/>
      <c r="AXW160" s="77"/>
      <c r="AXX160" s="77"/>
      <c r="AXY160" s="77"/>
      <c r="AXZ160" s="77"/>
      <c r="AYA160" s="77"/>
      <c r="AYB160" s="77"/>
      <c r="AYC160" s="77" t="s">
        <v>193</v>
      </c>
      <c r="AYD160" s="77"/>
      <c r="AYE160" s="77"/>
      <c r="AYF160" s="77"/>
      <c r="AYG160" s="77"/>
      <c r="AYH160" s="77"/>
      <c r="AYI160" s="77"/>
      <c r="AYJ160" s="77"/>
      <c r="AYK160" s="77" t="s">
        <v>193</v>
      </c>
      <c r="AYL160" s="77"/>
      <c r="AYM160" s="77"/>
      <c r="AYN160" s="77"/>
      <c r="AYO160" s="77"/>
      <c r="AYP160" s="77"/>
      <c r="AYQ160" s="77"/>
      <c r="AYR160" s="77"/>
      <c r="AYS160" s="77" t="s">
        <v>193</v>
      </c>
      <c r="AYT160" s="77"/>
      <c r="AYU160" s="77"/>
      <c r="AYV160" s="77"/>
      <c r="AYW160" s="77"/>
      <c r="AYX160" s="77"/>
      <c r="AYY160" s="77"/>
      <c r="AYZ160" s="77"/>
      <c r="AZA160" s="77" t="s">
        <v>193</v>
      </c>
      <c r="AZB160" s="77"/>
      <c r="AZC160" s="77"/>
      <c r="AZD160" s="77"/>
      <c r="AZE160" s="77"/>
      <c r="AZF160" s="77"/>
      <c r="AZG160" s="77"/>
      <c r="AZH160" s="77"/>
      <c r="AZI160" s="77" t="s">
        <v>193</v>
      </c>
      <c r="AZJ160" s="77"/>
      <c r="AZK160" s="77"/>
      <c r="AZL160" s="77"/>
      <c r="AZM160" s="77"/>
      <c r="AZN160" s="77"/>
      <c r="AZO160" s="77"/>
      <c r="AZP160" s="77"/>
      <c r="AZQ160" s="77" t="s">
        <v>193</v>
      </c>
      <c r="AZR160" s="77"/>
      <c r="AZS160" s="77"/>
      <c r="AZT160" s="77"/>
      <c r="AZU160" s="77"/>
      <c r="AZV160" s="77"/>
      <c r="AZW160" s="77"/>
      <c r="AZX160" s="77"/>
      <c r="AZY160" s="77" t="s">
        <v>193</v>
      </c>
      <c r="AZZ160" s="77"/>
      <c r="BAA160" s="77"/>
      <c r="BAB160" s="77"/>
      <c r="BAC160" s="77"/>
      <c r="BAD160" s="77"/>
      <c r="BAE160" s="77"/>
      <c r="BAF160" s="77"/>
      <c r="BAG160" s="77" t="s">
        <v>193</v>
      </c>
      <c r="BAH160" s="77"/>
      <c r="BAI160" s="77"/>
      <c r="BAJ160" s="77"/>
      <c r="BAK160" s="77"/>
      <c r="BAL160" s="77"/>
      <c r="BAM160" s="77"/>
      <c r="BAN160" s="77"/>
      <c r="BAO160" s="77" t="s">
        <v>193</v>
      </c>
      <c r="BAP160" s="77"/>
      <c r="BAQ160" s="77"/>
      <c r="BAR160" s="77"/>
      <c r="BAS160" s="77"/>
      <c r="BAT160" s="77"/>
      <c r="BAU160" s="77"/>
      <c r="BAV160" s="77"/>
      <c r="BAW160" s="77" t="s">
        <v>193</v>
      </c>
      <c r="BAX160" s="77"/>
      <c r="BAY160" s="77"/>
      <c r="BAZ160" s="77"/>
      <c r="BBA160" s="77"/>
      <c r="BBB160" s="77"/>
      <c r="BBC160" s="77"/>
      <c r="BBD160" s="77"/>
      <c r="BBE160" s="77" t="s">
        <v>193</v>
      </c>
      <c r="BBF160" s="77"/>
      <c r="BBG160" s="77"/>
      <c r="BBH160" s="77"/>
      <c r="BBI160" s="77"/>
      <c r="BBJ160" s="77"/>
      <c r="BBK160" s="77"/>
      <c r="BBL160" s="77"/>
      <c r="BBM160" s="77" t="s">
        <v>193</v>
      </c>
      <c r="BBN160" s="77"/>
      <c r="BBO160" s="77"/>
      <c r="BBP160" s="77"/>
      <c r="BBQ160" s="77"/>
      <c r="BBR160" s="77"/>
      <c r="BBS160" s="77"/>
      <c r="BBT160" s="77"/>
      <c r="BBU160" s="77" t="s">
        <v>193</v>
      </c>
      <c r="BBV160" s="77"/>
      <c r="BBW160" s="77"/>
      <c r="BBX160" s="77"/>
      <c r="BBY160" s="77"/>
      <c r="BBZ160" s="77"/>
      <c r="BCA160" s="77"/>
      <c r="BCB160" s="77"/>
      <c r="BCC160" s="77" t="s">
        <v>193</v>
      </c>
      <c r="BCD160" s="77"/>
      <c r="BCE160" s="77"/>
      <c r="BCF160" s="77"/>
      <c r="BCG160" s="77"/>
      <c r="BCH160" s="77"/>
      <c r="BCI160" s="77"/>
      <c r="BCJ160" s="77"/>
      <c r="BCK160" s="77" t="s">
        <v>193</v>
      </c>
      <c r="BCL160" s="77"/>
      <c r="BCM160" s="77"/>
      <c r="BCN160" s="77"/>
      <c r="BCO160" s="77"/>
      <c r="BCP160" s="77"/>
      <c r="BCQ160" s="77"/>
      <c r="BCR160" s="77"/>
      <c r="BCS160" s="77" t="s">
        <v>193</v>
      </c>
      <c r="BCT160" s="77"/>
      <c r="BCU160" s="77"/>
      <c r="BCV160" s="77"/>
      <c r="BCW160" s="77"/>
      <c r="BCX160" s="77"/>
      <c r="BCY160" s="77"/>
      <c r="BCZ160" s="77"/>
      <c r="BDA160" s="77" t="s">
        <v>193</v>
      </c>
      <c r="BDB160" s="77"/>
      <c r="BDC160" s="77"/>
      <c r="BDD160" s="77"/>
      <c r="BDE160" s="77"/>
      <c r="BDF160" s="77"/>
      <c r="BDG160" s="77"/>
      <c r="BDH160" s="77"/>
      <c r="BDI160" s="77" t="s">
        <v>193</v>
      </c>
      <c r="BDJ160" s="77"/>
      <c r="BDK160" s="77"/>
      <c r="BDL160" s="77"/>
      <c r="BDM160" s="77"/>
      <c r="BDN160" s="77"/>
      <c r="BDO160" s="77"/>
      <c r="BDP160" s="77"/>
      <c r="BDQ160" s="77" t="s">
        <v>193</v>
      </c>
      <c r="BDR160" s="77"/>
      <c r="BDS160" s="77"/>
      <c r="BDT160" s="77"/>
      <c r="BDU160" s="77"/>
      <c r="BDV160" s="77"/>
      <c r="BDW160" s="77"/>
      <c r="BDX160" s="77"/>
      <c r="BDY160" s="77" t="s">
        <v>193</v>
      </c>
      <c r="BDZ160" s="77"/>
      <c r="BEA160" s="77"/>
      <c r="BEB160" s="77"/>
      <c r="BEC160" s="77"/>
      <c r="BED160" s="77"/>
      <c r="BEE160" s="77"/>
      <c r="BEF160" s="77"/>
      <c r="BEG160" s="77" t="s">
        <v>193</v>
      </c>
      <c r="BEH160" s="77"/>
      <c r="BEI160" s="77"/>
      <c r="BEJ160" s="77"/>
      <c r="BEK160" s="77"/>
      <c r="BEL160" s="77"/>
      <c r="BEM160" s="77"/>
      <c r="BEN160" s="77"/>
      <c r="BEO160" s="77" t="s">
        <v>193</v>
      </c>
      <c r="BEP160" s="77"/>
      <c r="BEQ160" s="77"/>
      <c r="BER160" s="77"/>
      <c r="BES160" s="77"/>
      <c r="BET160" s="77"/>
      <c r="BEU160" s="77"/>
      <c r="BEV160" s="77"/>
      <c r="BEW160" s="77" t="s">
        <v>193</v>
      </c>
      <c r="BEX160" s="77"/>
      <c r="BEY160" s="77"/>
      <c r="BEZ160" s="77"/>
      <c r="BFA160" s="77"/>
      <c r="BFB160" s="77"/>
      <c r="BFC160" s="77"/>
      <c r="BFD160" s="77"/>
      <c r="BFE160" s="77" t="s">
        <v>193</v>
      </c>
      <c r="BFF160" s="77"/>
      <c r="BFG160" s="77"/>
      <c r="BFH160" s="77"/>
      <c r="BFI160" s="77"/>
      <c r="BFJ160" s="77"/>
      <c r="BFK160" s="77"/>
      <c r="BFL160" s="77"/>
      <c r="BFM160" s="77" t="s">
        <v>193</v>
      </c>
      <c r="BFN160" s="77"/>
      <c r="BFO160" s="77"/>
      <c r="BFP160" s="77"/>
      <c r="BFQ160" s="77"/>
      <c r="BFR160" s="77"/>
      <c r="BFS160" s="77"/>
      <c r="BFT160" s="77"/>
      <c r="BFU160" s="77" t="s">
        <v>193</v>
      </c>
      <c r="BFV160" s="77"/>
      <c r="BFW160" s="77"/>
      <c r="BFX160" s="77"/>
      <c r="BFY160" s="77"/>
      <c r="BFZ160" s="77"/>
      <c r="BGA160" s="77"/>
      <c r="BGB160" s="77"/>
      <c r="BGC160" s="77" t="s">
        <v>193</v>
      </c>
      <c r="BGD160" s="77"/>
      <c r="BGE160" s="77"/>
      <c r="BGF160" s="77"/>
      <c r="BGG160" s="77"/>
      <c r="BGH160" s="77"/>
      <c r="BGI160" s="77"/>
      <c r="BGJ160" s="77"/>
      <c r="BGK160" s="77" t="s">
        <v>193</v>
      </c>
      <c r="BGL160" s="77"/>
      <c r="BGM160" s="77"/>
      <c r="BGN160" s="77"/>
      <c r="BGO160" s="77"/>
      <c r="BGP160" s="77"/>
      <c r="BGQ160" s="77"/>
      <c r="BGR160" s="77"/>
      <c r="BGS160" s="77" t="s">
        <v>193</v>
      </c>
      <c r="BGT160" s="77"/>
      <c r="BGU160" s="77"/>
      <c r="BGV160" s="77"/>
      <c r="BGW160" s="77"/>
      <c r="BGX160" s="77"/>
      <c r="BGY160" s="77"/>
      <c r="BGZ160" s="77"/>
      <c r="BHA160" s="77" t="s">
        <v>193</v>
      </c>
      <c r="BHB160" s="77"/>
      <c r="BHC160" s="77"/>
      <c r="BHD160" s="77"/>
      <c r="BHE160" s="77"/>
      <c r="BHF160" s="77"/>
      <c r="BHG160" s="77"/>
      <c r="BHH160" s="77"/>
      <c r="BHI160" s="77" t="s">
        <v>193</v>
      </c>
      <c r="BHJ160" s="77"/>
      <c r="BHK160" s="77"/>
      <c r="BHL160" s="77"/>
      <c r="BHM160" s="77"/>
      <c r="BHN160" s="77"/>
      <c r="BHO160" s="77"/>
      <c r="BHP160" s="77"/>
      <c r="BHQ160" s="77" t="s">
        <v>193</v>
      </c>
      <c r="BHR160" s="77"/>
      <c r="BHS160" s="77"/>
      <c r="BHT160" s="77"/>
      <c r="BHU160" s="77"/>
      <c r="BHV160" s="77"/>
      <c r="BHW160" s="77"/>
      <c r="BHX160" s="77"/>
      <c r="BHY160" s="77" t="s">
        <v>193</v>
      </c>
      <c r="BHZ160" s="77"/>
      <c r="BIA160" s="77"/>
      <c r="BIB160" s="77"/>
      <c r="BIC160" s="77"/>
      <c r="BID160" s="77"/>
      <c r="BIE160" s="77"/>
      <c r="BIF160" s="77"/>
      <c r="BIG160" s="77" t="s">
        <v>193</v>
      </c>
      <c r="BIH160" s="77"/>
      <c r="BII160" s="77"/>
      <c r="BIJ160" s="77"/>
      <c r="BIK160" s="77"/>
      <c r="BIL160" s="77"/>
      <c r="BIM160" s="77"/>
      <c r="BIN160" s="77"/>
      <c r="BIO160" s="77" t="s">
        <v>193</v>
      </c>
      <c r="BIP160" s="77"/>
      <c r="BIQ160" s="77"/>
      <c r="BIR160" s="77"/>
      <c r="BIS160" s="77"/>
      <c r="BIT160" s="77"/>
      <c r="BIU160" s="77"/>
      <c r="BIV160" s="77"/>
      <c r="BIW160" s="77" t="s">
        <v>193</v>
      </c>
      <c r="BIX160" s="77"/>
      <c r="BIY160" s="77"/>
      <c r="BIZ160" s="77"/>
      <c r="BJA160" s="77"/>
      <c r="BJB160" s="77"/>
      <c r="BJC160" s="77"/>
      <c r="BJD160" s="77"/>
      <c r="BJE160" s="77" t="s">
        <v>193</v>
      </c>
      <c r="BJF160" s="77"/>
      <c r="BJG160" s="77"/>
      <c r="BJH160" s="77"/>
      <c r="BJI160" s="77"/>
      <c r="BJJ160" s="77"/>
      <c r="BJK160" s="77"/>
      <c r="BJL160" s="77"/>
      <c r="BJM160" s="77" t="s">
        <v>193</v>
      </c>
      <c r="BJN160" s="77"/>
      <c r="BJO160" s="77"/>
      <c r="BJP160" s="77"/>
      <c r="BJQ160" s="77"/>
      <c r="BJR160" s="77"/>
      <c r="BJS160" s="77"/>
      <c r="BJT160" s="77"/>
      <c r="BJU160" s="77" t="s">
        <v>193</v>
      </c>
      <c r="BJV160" s="77"/>
      <c r="BJW160" s="77"/>
      <c r="BJX160" s="77"/>
      <c r="BJY160" s="77"/>
      <c r="BJZ160" s="77"/>
      <c r="BKA160" s="77"/>
      <c r="BKB160" s="77"/>
      <c r="BKC160" s="77" t="s">
        <v>193</v>
      </c>
      <c r="BKD160" s="77"/>
      <c r="BKE160" s="77"/>
      <c r="BKF160" s="77"/>
      <c r="BKG160" s="77"/>
      <c r="BKH160" s="77"/>
      <c r="BKI160" s="77"/>
      <c r="BKJ160" s="77"/>
      <c r="BKK160" s="77" t="s">
        <v>193</v>
      </c>
      <c r="BKL160" s="77"/>
      <c r="BKM160" s="77"/>
      <c r="BKN160" s="77"/>
      <c r="BKO160" s="77"/>
      <c r="BKP160" s="77"/>
      <c r="BKQ160" s="77"/>
      <c r="BKR160" s="77"/>
      <c r="BKS160" s="77" t="s">
        <v>193</v>
      </c>
      <c r="BKT160" s="77"/>
      <c r="BKU160" s="77"/>
      <c r="BKV160" s="77"/>
      <c r="BKW160" s="77"/>
      <c r="BKX160" s="77"/>
      <c r="BKY160" s="77"/>
      <c r="BKZ160" s="77"/>
      <c r="BLA160" s="77" t="s">
        <v>193</v>
      </c>
      <c r="BLB160" s="77"/>
      <c r="BLC160" s="77"/>
      <c r="BLD160" s="77"/>
      <c r="BLE160" s="77"/>
      <c r="BLF160" s="77"/>
      <c r="BLG160" s="77"/>
      <c r="BLH160" s="77"/>
      <c r="BLI160" s="77" t="s">
        <v>193</v>
      </c>
      <c r="BLJ160" s="77"/>
      <c r="BLK160" s="77"/>
      <c r="BLL160" s="77"/>
      <c r="BLM160" s="77"/>
      <c r="BLN160" s="77"/>
      <c r="BLO160" s="77"/>
      <c r="BLP160" s="77"/>
      <c r="BLQ160" s="77" t="s">
        <v>193</v>
      </c>
      <c r="BLR160" s="77"/>
      <c r="BLS160" s="77"/>
      <c r="BLT160" s="77"/>
      <c r="BLU160" s="77"/>
      <c r="BLV160" s="77"/>
      <c r="BLW160" s="77"/>
      <c r="BLX160" s="77"/>
      <c r="BLY160" s="77" t="s">
        <v>193</v>
      </c>
      <c r="BLZ160" s="77"/>
      <c r="BMA160" s="77"/>
      <c r="BMB160" s="77"/>
      <c r="BMC160" s="77"/>
      <c r="BMD160" s="77"/>
      <c r="BME160" s="77"/>
      <c r="BMF160" s="77"/>
      <c r="BMG160" s="77" t="s">
        <v>193</v>
      </c>
      <c r="BMH160" s="77"/>
      <c r="BMI160" s="77"/>
      <c r="BMJ160" s="77"/>
      <c r="BMK160" s="77"/>
      <c r="BML160" s="77"/>
      <c r="BMM160" s="77"/>
      <c r="BMN160" s="77"/>
      <c r="BMO160" s="77" t="s">
        <v>193</v>
      </c>
      <c r="BMP160" s="77"/>
      <c r="BMQ160" s="77"/>
      <c r="BMR160" s="77"/>
      <c r="BMS160" s="77"/>
      <c r="BMT160" s="77"/>
      <c r="BMU160" s="77"/>
      <c r="BMV160" s="77"/>
      <c r="BMW160" s="77" t="s">
        <v>193</v>
      </c>
      <c r="BMX160" s="77"/>
      <c r="BMY160" s="77"/>
      <c r="BMZ160" s="77"/>
      <c r="BNA160" s="77"/>
      <c r="BNB160" s="77"/>
      <c r="BNC160" s="77"/>
      <c r="BND160" s="77"/>
      <c r="BNE160" s="77" t="s">
        <v>193</v>
      </c>
      <c r="BNF160" s="77"/>
      <c r="BNG160" s="77"/>
      <c r="BNH160" s="77"/>
      <c r="BNI160" s="77"/>
      <c r="BNJ160" s="77"/>
      <c r="BNK160" s="77"/>
      <c r="BNL160" s="77"/>
      <c r="BNM160" s="77" t="s">
        <v>193</v>
      </c>
      <c r="BNN160" s="77"/>
      <c r="BNO160" s="77"/>
      <c r="BNP160" s="77"/>
      <c r="BNQ160" s="77"/>
      <c r="BNR160" s="77"/>
      <c r="BNS160" s="77"/>
      <c r="BNT160" s="77"/>
      <c r="BNU160" s="77" t="s">
        <v>193</v>
      </c>
      <c r="BNV160" s="77"/>
      <c r="BNW160" s="77"/>
      <c r="BNX160" s="77"/>
      <c r="BNY160" s="77"/>
      <c r="BNZ160" s="77"/>
      <c r="BOA160" s="77"/>
      <c r="BOB160" s="77"/>
      <c r="BOC160" s="77" t="s">
        <v>193</v>
      </c>
      <c r="BOD160" s="77"/>
      <c r="BOE160" s="77"/>
      <c r="BOF160" s="77"/>
      <c r="BOG160" s="77"/>
      <c r="BOH160" s="77"/>
      <c r="BOI160" s="77"/>
      <c r="BOJ160" s="77"/>
      <c r="BOK160" s="77" t="s">
        <v>193</v>
      </c>
      <c r="BOL160" s="77"/>
      <c r="BOM160" s="77"/>
      <c r="BON160" s="77"/>
      <c r="BOO160" s="77"/>
      <c r="BOP160" s="77"/>
      <c r="BOQ160" s="77"/>
      <c r="BOR160" s="77"/>
      <c r="BOS160" s="77" t="s">
        <v>193</v>
      </c>
      <c r="BOT160" s="77"/>
      <c r="BOU160" s="77"/>
      <c r="BOV160" s="77"/>
      <c r="BOW160" s="77"/>
      <c r="BOX160" s="77"/>
      <c r="BOY160" s="77"/>
      <c r="BOZ160" s="77"/>
      <c r="BPA160" s="77" t="s">
        <v>193</v>
      </c>
      <c r="BPB160" s="77"/>
      <c r="BPC160" s="77"/>
      <c r="BPD160" s="77"/>
      <c r="BPE160" s="77"/>
      <c r="BPF160" s="77"/>
      <c r="BPG160" s="77"/>
      <c r="BPH160" s="77"/>
      <c r="BPI160" s="77" t="s">
        <v>193</v>
      </c>
      <c r="BPJ160" s="77"/>
      <c r="BPK160" s="77"/>
      <c r="BPL160" s="77"/>
      <c r="BPM160" s="77"/>
      <c r="BPN160" s="77"/>
      <c r="BPO160" s="77"/>
      <c r="BPP160" s="77"/>
      <c r="BPQ160" s="77" t="s">
        <v>193</v>
      </c>
      <c r="BPR160" s="77"/>
      <c r="BPS160" s="77"/>
      <c r="BPT160" s="77"/>
      <c r="BPU160" s="77"/>
      <c r="BPV160" s="77"/>
      <c r="BPW160" s="77"/>
      <c r="BPX160" s="77"/>
      <c r="BPY160" s="77" t="s">
        <v>193</v>
      </c>
      <c r="BPZ160" s="77"/>
      <c r="BQA160" s="77"/>
      <c r="BQB160" s="77"/>
      <c r="BQC160" s="77"/>
      <c r="BQD160" s="77"/>
      <c r="BQE160" s="77"/>
      <c r="BQF160" s="77"/>
      <c r="BQG160" s="77" t="s">
        <v>193</v>
      </c>
      <c r="BQH160" s="77"/>
      <c r="BQI160" s="77"/>
      <c r="BQJ160" s="77"/>
      <c r="BQK160" s="77"/>
      <c r="BQL160" s="77"/>
      <c r="BQM160" s="77"/>
      <c r="BQN160" s="77"/>
      <c r="BQO160" s="77" t="s">
        <v>193</v>
      </c>
      <c r="BQP160" s="77"/>
      <c r="BQQ160" s="77"/>
      <c r="BQR160" s="77"/>
      <c r="BQS160" s="77"/>
      <c r="BQT160" s="77"/>
      <c r="BQU160" s="77"/>
      <c r="BQV160" s="77"/>
      <c r="BQW160" s="77" t="s">
        <v>193</v>
      </c>
      <c r="BQX160" s="77"/>
      <c r="BQY160" s="77"/>
      <c r="BQZ160" s="77"/>
      <c r="BRA160" s="77"/>
      <c r="BRB160" s="77"/>
      <c r="BRC160" s="77"/>
      <c r="BRD160" s="77"/>
      <c r="BRE160" s="77" t="s">
        <v>193</v>
      </c>
      <c r="BRF160" s="77"/>
      <c r="BRG160" s="77"/>
      <c r="BRH160" s="77"/>
      <c r="BRI160" s="77"/>
      <c r="BRJ160" s="77"/>
      <c r="BRK160" s="77"/>
      <c r="BRL160" s="77"/>
      <c r="BRM160" s="77" t="s">
        <v>193</v>
      </c>
      <c r="BRN160" s="77"/>
      <c r="BRO160" s="77"/>
      <c r="BRP160" s="77"/>
      <c r="BRQ160" s="77"/>
      <c r="BRR160" s="77"/>
      <c r="BRS160" s="77"/>
      <c r="BRT160" s="77"/>
      <c r="BRU160" s="77" t="s">
        <v>193</v>
      </c>
      <c r="BRV160" s="77"/>
      <c r="BRW160" s="77"/>
      <c r="BRX160" s="77"/>
      <c r="BRY160" s="77"/>
      <c r="BRZ160" s="77"/>
      <c r="BSA160" s="77"/>
      <c r="BSB160" s="77"/>
      <c r="BSC160" s="77" t="s">
        <v>193</v>
      </c>
      <c r="BSD160" s="77"/>
      <c r="BSE160" s="77"/>
      <c r="BSF160" s="77"/>
      <c r="BSG160" s="77"/>
      <c r="BSH160" s="77"/>
      <c r="BSI160" s="77"/>
      <c r="BSJ160" s="77"/>
      <c r="BSK160" s="77" t="s">
        <v>193</v>
      </c>
      <c r="BSL160" s="77"/>
      <c r="BSM160" s="77"/>
      <c r="BSN160" s="77"/>
      <c r="BSO160" s="77"/>
      <c r="BSP160" s="77"/>
      <c r="BSQ160" s="77"/>
      <c r="BSR160" s="77"/>
      <c r="BSS160" s="77" t="s">
        <v>193</v>
      </c>
      <c r="BST160" s="77"/>
      <c r="BSU160" s="77"/>
      <c r="BSV160" s="77"/>
      <c r="BSW160" s="77"/>
      <c r="BSX160" s="77"/>
      <c r="BSY160" s="77"/>
      <c r="BSZ160" s="77"/>
      <c r="BTA160" s="77" t="s">
        <v>193</v>
      </c>
      <c r="BTB160" s="77"/>
      <c r="BTC160" s="77"/>
      <c r="BTD160" s="77"/>
      <c r="BTE160" s="77"/>
      <c r="BTF160" s="77"/>
      <c r="BTG160" s="77"/>
      <c r="BTH160" s="77"/>
      <c r="BTI160" s="77" t="s">
        <v>193</v>
      </c>
      <c r="BTJ160" s="77"/>
      <c r="BTK160" s="77"/>
      <c r="BTL160" s="77"/>
      <c r="BTM160" s="77"/>
      <c r="BTN160" s="77"/>
      <c r="BTO160" s="77"/>
      <c r="BTP160" s="77"/>
      <c r="BTQ160" s="77" t="s">
        <v>193</v>
      </c>
      <c r="BTR160" s="77"/>
      <c r="BTS160" s="77"/>
      <c r="BTT160" s="77"/>
      <c r="BTU160" s="77"/>
      <c r="BTV160" s="77"/>
      <c r="BTW160" s="77"/>
      <c r="BTX160" s="77"/>
      <c r="BTY160" s="77" t="s">
        <v>193</v>
      </c>
      <c r="BTZ160" s="77"/>
      <c r="BUA160" s="77"/>
      <c r="BUB160" s="77"/>
      <c r="BUC160" s="77"/>
      <c r="BUD160" s="77"/>
      <c r="BUE160" s="77"/>
      <c r="BUF160" s="77"/>
      <c r="BUG160" s="77" t="s">
        <v>193</v>
      </c>
      <c r="BUH160" s="77"/>
      <c r="BUI160" s="77"/>
      <c r="BUJ160" s="77"/>
      <c r="BUK160" s="77"/>
      <c r="BUL160" s="77"/>
      <c r="BUM160" s="77"/>
      <c r="BUN160" s="77"/>
      <c r="BUO160" s="77" t="s">
        <v>193</v>
      </c>
      <c r="BUP160" s="77"/>
      <c r="BUQ160" s="77"/>
      <c r="BUR160" s="77"/>
      <c r="BUS160" s="77"/>
      <c r="BUT160" s="77"/>
      <c r="BUU160" s="77"/>
      <c r="BUV160" s="77"/>
      <c r="BUW160" s="77" t="s">
        <v>193</v>
      </c>
      <c r="BUX160" s="77"/>
      <c r="BUY160" s="77"/>
      <c r="BUZ160" s="77"/>
      <c r="BVA160" s="77"/>
      <c r="BVB160" s="77"/>
      <c r="BVC160" s="77"/>
      <c r="BVD160" s="77"/>
      <c r="BVE160" s="77" t="s">
        <v>193</v>
      </c>
      <c r="BVF160" s="77"/>
      <c r="BVG160" s="77"/>
      <c r="BVH160" s="77"/>
      <c r="BVI160" s="77"/>
      <c r="BVJ160" s="77"/>
      <c r="BVK160" s="77"/>
      <c r="BVL160" s="77"/>
      <c r="BVM160" s="77" t="s">
        <v>193</v>
      </c>
      <c r="BVN160" s="77"/>
      <c r="BVO160" s="77"/>
      <c r="BVP160" s="77"/>
      <c r="BVQ160" s="77"/>
      <c r="BVR160" s="77"/>
      <c r="BVS160" s="77"/>
      <c r="BVT160" s="77"/>
      <c r="BVU160" s="77" t="s">
        <v>193</v>
      </c>
      <c r="BVV160" s="77"/>
      <c r="BVW160" s="77"/>
      <c r="BVX160" s="77"/>
      <c r="BVY160" s="77"/>
      <c r="BVZ160" s="77"/>
      <c r="BWA160" s="77"/>
      <c r="BWB160" s="77"/>
      <c r="BWC160" s="77" t="s">
        <v>193</v>
      </c>
      <c r="BWD160" s="77"/>
      <c r="BWE160" s="77"/>
      <c r="BWF160" s="77"/>
      <c r="BWG160" s="77"/>
      <c r="BWH160" s="77"/>
      <c r="BWI160" s="77"/>
      <c r="BWJ160" s="77"/>
      <c r="BWK160" s="77" t="s">
        <v>193</v>
      </c>
      <c r="BWL160" s="77"/>
      <c r="BWM160" s="77"/>
      <c r="BWN160" s="77"/>
      <c r="BWO160" s="77"/>
      <c r="BWP160" s="77"/>
      <c r="BWQ160" s="77"/>
      <c r="BWR160" s="77"/>
      <c r="BWS160" s="77" t="s">
        <v>193</v>
      </c>
      <c r="BWT160" s="77"/>
      <c r="BWU160" s="77"/>
      <c r="BWV160" s="77"/>
      <c r="BWW160" s="77"/>
      <c r="BWX160" s="77"/>
      <c r="BWY160" s="77"/>
      <c r="BWZ160" s="77"/>
      <c r="BXA160" s="77" t="s">
        <v>193</v>
      </c>
      <c r="BXB160" s="77"/>
      <c r="BXC160" s="77"/>
      <c r="BXD160" s="77"/>
      <c r="BXE160" s="77"/>
      <c r="BXF160" s="77"/>
      <c r="BXG160" s="77"/>
      <c r="BXH160" s="77"/>
      <c r="BXI160" s="77" t="s">
        <v>193</v>
      </c>
      <c r="BXJ160" s="77"/>
      <c r="BXK160" s="77"/>
      <c r="BXL160" s="77"/>
      <c r="BXM160" s="77"/>
      <c r="BXN160" s="77"/>
      <c r="BXO160" s="77"/>
      <c r="BXP160" s="77"/>
      <c r="BXQ160" s="77" t="s">
        <v>193</v>
      </c>
      <c r="BXR160" s="77"/>
      <c r="BXS160" s="77"/>
      <c r="BXT160" s="77"/>
      <c r="BXU160" s="77"/>
      <c r="BXV160" s="77"/>
      <c r="BXW160" s="77"/>
      <c r="BXX160" s="77"/>
      <c r="BXY160" s="77" t="s">
        <v>193</v>
      </c>
      <c r="BXZ160" s="77"/>
      <c r="BYA160" s="77"/>
      <c r="BYB160" s="77"/>
      <c r="BYC160" s="77"/>
      <c r="BYD160" s="77"/>
      <c r="BYE160" s="77"/>
      <c r="BYF160" s="77"/>
      <c r="BYG160" s="77" t="s">
        <v>193</v>
      </c>
      <c r="BYH160" s="77"/>
      <c r="BYI160" s="77"/>
      <c r="BYJ160" s="77"/>
      <c r="BYK160" s="77"/>
      <c r="BYL160" s="77"/>
      <c r="BYM160" s="77"/>
      <c r="BYN160" s="77"/>
      <c r="BYO160" s="77" t="s">
        <v>193</v>
      </c>
      <c r="BYP160" s="77"/>
      <c r="BYQ160" s="77"/>
      <c r="BYR160" s="77"/>
      <c r="BYS160" s="77"/>
      <c r="BYT160" s="77"/>
      <c r="BYU160" s="77"/>
      <c r="BYV160" s="77"/>
      <c r="BYW160" s="77" t="s">
        <v>193</v>
      </c>
      <c r="BYX160" s="77"/>
      <c r="BYY160" s="77"/>
      <c r="BYZ160" s="77"/>
      <c r="BZA160" s="77"/>
      <c r="BZB160" s="77"/>
      <c r="BZC160" s="77"/>
      <c r="BZD160" s="77"/>
      <c r="BZE160" s="77" t="s">
        <v>193</v>
      </c>
      <c r="BZF160" s="77"/>
      <c r="BZG160" s="77"/>
      <c r="BZH160" s="77"/>
      <c r="BZI160" s="77"/>
      <c r="BZJ160" s="77"/>
      <c r="BZK160" s="77"/>
      <c r="BZL160" s="77"/>
      <c r="BZM160" s="77" t="s">
        <v>193</v>
      </c>
      <c r="BZN160" s="77"/>
      <c r="BZO160" s="77"/>
      <c r="BZP160" s="77"/>
      <c r="BZQ160" s="77"/>
      <c r="BZR160" s="77"/>
      <c r="BZS160" s="77"/>
      <c r="BZT160" s="77"/>
      <c r="BZU160" s="77" t="s">
        <v>193</v>
      </c>
      <c r="BZV160" s="77"/>
      <c r="BZW160" s="77"/>
      <c r="BZX160" s="77"/>
      <c r="BZY160" s="77"/>
      <c r="BZZ160" s="77"/>
      <c r="CAA160" s="77"/>
      <c r="CAB160" s="77"/>
      <c r="CAC160" s="77" t="s">
        <v>193</v>
      </c>
      <c r="CAD160" s="77"/>
      <c r="CAE160" s="77"/>
      <c r="CAF160" s="77"/>
      <c r="CAG160" s="77"/>
      <c r="CAH160" s="77"/>
      <c r="CAI160" s="77"/>
      <c r="CAJ160" s="77"/>
      <c r="CAK160" s="77" t="s">
        <v>193</v>
      </c>
      <c r="CAL160" s="77"/>
      <c r="CAM160" s="77"/>
      <c r="CAN160" s="77"/>
      <c r="CAO160" s="77"/>
      <c r="CAP160" s="77"/>
      <c r="CAQ160" s="77"/>
      <c r="CAR160" s="77"/>
      <c r="CAS160" s="77" t="s">
        <v>193</v>
      </c>
      <c r="CAT160" s="77"/>
      <c r="CAU160" s="77"/>
      <c r="CAV160" s="77"/>
      <c r="CAW160" s="77"/>
      <c r="CAX160" s="77"/>
      <c r="CAY160" s="77"/>
      <c r="CAZ160" s="77"/>
      <c r="CBA160" s="77" t="s">
        <v>193</v>
      </c>
      <c r="CBB160" s="77"/>
      <c r="CBC160" s="77"/>
      <c r="CBD160" s="77"/>
      <c r="CBE160" s="77"/>
      <c r="CBF160" s="77"/>
      <c r="CBG160" s="77"/>
      <c r="CBH160" s="77"/>
      <c r="CBI160" s="77" t="s">
        <v>193</v>
      </c>
      <c r="CBJ160" s="77"/>
      <c r="CBK160" s="77"/>
      <c r="CBL160" s="77"/>
      <c r="CBM160" s="77"/>
      <c r="CBN160" s="77"/>
      <c r="CBO160" s="77"/>
      <c r="CBP160" s="77"/>
      <c r="CBQ160" s="77" t="s">
        <v>193</v>
      </c>
      <c r="CBR160" s="77"/>
      <c r="CBS160" s="77"/>
      <c r="CBT160" s="77"/>
      <c r="CBU160" s="77"/>
      <c r="CBV160" s="77"/>
      <c r="CBW160" s="77"/>
      <c r="CBX160" s="77"/>
      <c r="CBY160" s="77" t="s">
        <v>193</v>
      </c>
      <c r="CBZ160" s="77"/>
      <c r="CCA160" s="77"/>
      <c r="CCB160" s="77"/>
      <c r="CCC160" s="77"/>
      <c r="CCD160" s="77"/>
      <c r="CCE160" s="77"/>
      <c r="CCF160" s="77"/>
      <c r="CCG160" s="77" t="s">
        <v>193</v>
      </c>
      <c r="CCH160" s="77"/>
      <c r="CCI160" s="77"/>
      <c r="CCJ160" s="77"/>
      <c r="CCK160" s="77"/>
      <c r="CCL160" s="77"/>
      <c r="CCM160" s="77"/>
      <c r="CCN160" s="77"/>
      <c r="CCO160" s="77" t="s">
        <v>193</v>
      </c>
      <c r="CCP160" s="77"/>
      <c r="CCQ160" s="77"/>
      <c r="CCR160" s="77"/>
      <c r="CCS160" s="77"/>
      <c r="CCT160" s="77"/>
      <c r="CCU160" s="77"/>
      <c r="CCV160" s="77"/>
      <c r="CCW160" s="77" t="s">
        <v>193</v>
      </c>
      <c r="CCX160" s="77"/>
      <c r="CCY160" s="77"/>
      <c r="CCZ160" s="77"/>
      <c r="CDA160" s="77"/>
      <c r="CDB160" s="77"/>
      <c r="CDC160" s="77"/>
      <c r="CDD160" s="77"/>
      <c r="CDE160" s="77" t="s">
        <v>193</v>
      </c>
      <c r="CDF160" s="77"/>
      <c r="CDG160" s="77"/>
      <c r="CDH160" s="77"/>
      <c r="CDI160" s="77"/>
      <c r="CDJ160" s="77"/>
      <c r="CDK160" s="77"/>
      <c r="CDL160" s="77"/>
      <c r="CDM160" s="77" t="s">
        <v>193</v>
      </c>
      <c r="CDN160" s="77"/>
      <c r="CDO160" s="77"/>
      <c r="CDP160" s="77"/>
      <c r="CDQ160" s="77"/>
      <c r="CDR160" s="77"/>
      <c r="CDS160" s="77"/>
      <c r="CDT160" s="77"/>
      <c r="CDU160" s="77" t="s">
        <v>193</v>
      </c>
      <c r="CDV160" s="77"/>
      <c r="CDW160" s="77"/>
      <c r="CDX160" s="77"/>
      <c r="CDY160" s="77"/>
      <c r="CDZ160" s="77"/>
      <c r="CEA160" s="77"/>
      <c r="CEB160" s="77"/>
      <c r="CEC160" s="77" t="s">
        <v>193</v>
      </c>
      <c r="CED160" s="77"/>
      <c r="CEE160" s="77"/>
      <c r="CEF160" s="77"/>
      <c r="CEG160" s="77"/>
      <c r="CEH160" s="77"/>
      <c r="CEI160" s="77"/>
      <c r="CEJ160" s="77"/>
      <c r="CEK160" s="77" t="s">
        <v>193</v>
      </c>
      <c r="CEL160" s="77"/>
      <c r="CEM160" s="77"/>
      <c r="CEN160" s="77"/>
      <c r="CEO160" s="77"/>
      <c r="CEP160" s="77"/>
      <c r="CEQ160" s="77"/>
      <c r="CER160" s="77"/>
      <c r="CES160" s="77" t="s">
        <v>193</v>
      </c>
      <c r="CET160" s="77"/>
      <c r="CEU160" s="77"/>
      <c r="CEV160" s="77"/>
      <c r="CEW160" s="77"/>
      <c r="CEX160" s="77"/>
      <c r="CEY160" s="77"/>
      <c r="CEZ160" s="77"/>
      <c r="CFA160" s="77" t="s">
        <v>193</v>
      </c>
      <c r="CFB160" s="77"/>
      <c r="CFC160" s="77"/>
      <c r="CFD160" s="77"/>
      <c r="CFE160" s="77"/>
      <c r="CFF160" s="77"/>
      <c r="CFG160" s="77"/>
      <c r="CFH160" s="77"/>
      <c r="CFI160" s="77" t="s">
        <v>193</v>
      </c>
      <c r="CFJ160" s="77"/>
      <c r="CFK160" s="77"/>
      <c r="CFL160" s="77"/>
      <c r="CFM160" s="77"/>
      <c r="CFN160" s="77"/>
      <c r="CFO160" s="77"/>
      <c r="CFP160" s="77"/>
      <c r="CFQ160" s="77" t="s">
        <v>193</v>
      </c>
      <c r="CFR160" s="77"/>
      <c r="CFS160" s="77"/>
      <c r="CFT160" s="77"/>
      <c r="CFU160" s="77"/>
      <c r="CFV160" s="77"/>
      <c r="CFW160" s="77"/>
      <c r="CFX160" s="77"/>
      <c r="CFY160" s="77" t="s">
        <v>193</v>
      </c>
      <c r="CFZ160" s="77"/>
      <c r="CGA160" s="77"/>
      <c r="CGB160" s="77"/>
      <c r="CGC160" s="77"/>
      <c r="CGD160" s="77"/>
      <c r="CGE160" s="77"/>
      <c r="CGF160" s="77"/>
      <c r="CGG160" s="77" t="s">
        <v>193</v>
      </c>
      <c r="CGH160" s="77"/>
      <c r="CGI160" s="77"/>
      <c r="CGJ160" s="77"/>
      <c r="CGK160" s="77"/>
      <c r="CGL160" s="77"/>
      <c r="CGM160" s="77"/>
      <c r="CGN160" s="77"/>
      <c r="CGO160" s="77" t="s">
        <v>193</v>
      </c>
      <c r="CGP160" s="77"/>
      <c r="CGQ160" s="77"/>
      <c r="CGR160" s="77"/>
      <c r="CGS160" s="77"/>
      <c r="CGT160" s="77"/>
      <c r="CGU160" s="77"/>
      <c r="CGV160" s="77"/>
      <c r="CGW160" s="77" t="s">
        <v>193</v>
      </c>
      <c r="CGX160" s="77"/>
      <c r="CGY160" s="77"/>
      <c r="CGZ160" s="77"/>
      <c r="CHA160" s="77"/>
      <c r="CHB160" s="77"/>
      <c r="CHC160" s="77"/>
      <c r="CHD160" s="77"/>
      <c r="CHE160" s="77" t="s">
        <v>193</v>
      </c>
      <c r="CHF160" s="77"/>
      <c r="CHG160" s="77"/>
      <c r="CHH160" s="77"/>
      <c r="CHI160" s="77"/>
      <c r="CHJ160" s="77"/>
      <c r="CHK160" s="77"/>
      <c r="CHL160" s="77"/>
      <c r="CHM160" s="77" t="s">
        <v>193</v>
      </c>
      <c r="CHN160" s="77"/>
      <c r="CHO160" s="77"/>
      <c r="CHP160" s="77"/>
      <c r="CHQ160" s="77"/>
      <c r="CHR160" s="77"/>
      <c r="CHS160" s="77"/>
      <c r="CHT160" s="77"/>
      <c r="CHU160" s="77" t="s">
        <v>193</v>
      </c>
      <c r="CHV160" s="77"/>
      <c r="CHW160" s="77"/>
      <c r="CHX160" s="77"/>
      <c r="CHY160" s="77"/>
      <c r="CHZ160" s="77"/>
      <c r="CIA160" s="77"/>
      <c r="CIB160" s="77"/>
      <c r="CIC160" s="77" t="s">
        <v>193</v>
      </c>
      <c r="CID160" s="77"/>
      <c r="CIE160" s="77"/>
      <c r="CIF160" s="77"/>
      <c r="CIG160" s="77"/>
      <c r="CIH160" s="77"/>
      <c r="CII160" s="77"/>
      <c r="CIJ160" s="77"/>
      <c r="CIK160" s="77" t="s">
        <v>193</v>
      </c>
      <c r="CIL160" s="77"/>
      <c r="CIM160" s="77"/>
      <c r="CIN160" s="77"/>
      <c r="CIO160" s="77"/>
      <c r="CIP160" s="77"/>
      <c r="CIQ160" s="77"/>
      <c r="CIR160" s="77"/>
      <c r="CIS160" s="77" t="s">
        <v>193</v>
      </c>
      <c r="CIT160" s="77"/>
      <c r="CIU160" s="77"/>
      <c r="CIV160" s="77"/>
      <c r="CIW160" s="77"/>
      <c r="CIX160" s="77"/>
      <c r="CIY160" s="77"/>
      <c r="CIZ160" s="77"/>
      <c r="CJA160" s="77" t="s">
        <v>193</v>
      </c>
      <c r="CJB160" s="77"/>
      <c r="CJC160" s="77"/>
      <c r="CJD160" s="77"/>
      <c r="CJE160" s="77"/>
      <c r="CJF160" s="77"/>
      <c r="CJG160" s="77"/>
      <c r="CJH160" s="77"/>
      <c r="CJI160" s="77" t="s">
        <v>193</v>
      </c>
      <c r="CJJ160" s="77"/>
      <c r="CJK160" s="77"/>
      <c r="CJL160" s="77"/>
      <c r="CJM160" s="77"/>
      <c r="CJN160" s="77"/>
      <c r="CJO160" s="77"/>
      <c r="CJP160" s="77"/>
      <c r="CJQ160" s="77" t="s">
        <v>193</v>
      </c>
      <c r="CJR160" s="77"/>
      <c r="CJS160" s="77"/>
      <c r="CJT160" s="77"/>
      <c r="CJU160" s="77"/>
      <c r="CJV160" s="77"/>
      <c r="CJW160" s="77"/>
      <c r="CJX160" s="77"/>
      <c r="CJY160" s="77" t="s">
        <v>193</v>
      </c>
      <c r="CJZ160" s="77"/>
      <c r="CKA160" s="77"/>
      <c r="CKB160" s="77"/>
      <c r="CKC160" s="77"/>
      <c r="CKD160" s="77"/>
      <c r="CKE160" s="77"/>
      <c r="CKF160" s="77"/>
      <c r="CKG160" s="77" t="s">
        <v>193</v>
      </c>
      <c r="CKH160" s="77"/>
      <c r="CKI160" s="77"/>
      <c r="CKJ160" s="77"/>
      <c r="CKK160" s="77"/>
      <c r="CKL160" s="77"/>
      <c r="CKM160" s="77"/>
      <c r="CKN160" s="77"/>
      <c r="CKO160" s="77" t="s">
        <v>193</v>
      </c>
      <c r="CKP160" s="77"/>
      <c r="CKQ160" s="77"/>
      <c r="CKR160" s="77"/>
      <c r="CKS160" s="77"/>
      <c r="CKT160" s="77"/>
      <c r="CKU160" s="77"/>
      <c r="CKV160" s="77"/>
      <c r="CKW160" s="77" t="s">
        <v>193</v>
      </c>
      <c r="CKX160" s="77"/>
      <c r="CKY160" s="77"/>
      <c r="CKZ160" s="77"/>
      <c r="CLA160" s="77"/>
      <c r="CLB160" s="77"/>
      <c r="CLC160" s="77"/>
      <c r="CLD160" s="77"/>
      <c r="CLE160" s="77" t="s">
        <v>193</v>
      </c>
      <c r="CLF160" s="77"/>
      <c r="CLG160" s="77"/>
      <c r="CLH160" s="77"/>
      <c r="CLI160" s="77"/>
      <c r="CLJ160" s="77"/>
      <c r="CLK160" s="77"/>
      <c r="CLL160" s="77"/>
      <c r="CLM160" s="77" t="s">
        <v>193</v>
      </c>
      <c r="CLN160" s="77"/>
      <c r="CLO160" s="77"/>
      <c r="CLP160" s="77"/>
      <c r="CLQ160" s="77"/>
      <c r="CLR160" s="77"/>
      <c r="CLS160" s="77"/>
      <c r="CLT160" s="77"/>
      <c r="CLU160" s="77" t="s">
        <v>193</v>
      </c>
      <c r="CLV160" s="77"/>
      <c r="CLW160" s="77"/>
      <c r="CLX160" s="77"/>
      <c r="CLY160" s="77"/>
      <c r="CLZ160" s="77"/>
      <c r="CMA160" s="77"/>
      <c r="CMB160" s="77"/>
      <c r="CMC160" s="77" t="s">
        <v>193</v>
      </c>
      <c r="CMD160" s="77"/>
      <c r="CME160" s="77"/>
      <c r="CMF160" s="77"/>
      <c r="CMG160" s="77"/>
      <c r="CMH160" s="77"/>
      <c r="CMI160" s="77"/>
      <c r="CMJ160" s="77"/>
      <c r="CMK160" s="77" t="s">
        <v>193</v>
      </c>
      <c r="CML160" s="77"/>
      <c r="CMM160" s="77"/>
      <c r="CMN160" s="77"/>
      <c r="CMO160" s="77"/>
      <c r="CMP160" s="77"/>
      <c r="CMQ160" s="77"/>
      <c r="CMR160" s="77"/>
      <c r="CMS160" s="77" t="s">
        <v>193</v>
      </c>
      <c r="CMT160" s="77"/>
      <c r="CMU160" s="77"/>
      <c r="CMV160" s="77"/>
      <c r="CMW160" s="77"/>
      <c r="CMX160" s="77"/>
      <c r="CMY160" s="77"/>
      <c r="CMZ160" s="77"/>
      <c r="CNA160" s="77" t="s">
        <v>193</v>
      </c>
      <c r="CNB160" s="77"/>
      <c r="CNC160" s="77"/>
      <c r="CND160" s="77"/>
      <c r="CNE160" s="77"/>
      <c r="CNF160" s="77"/>
      <c r="CNG160" s="77"/>
      <c r="CNH160" s="77"/>
      <c r="CNI160" s="77" t="s">
        <v>193</v>
      </c>
      <c r="CNJ160" s="77"/>
      <c r="CNK160" s="77"/>
      <c r="CNL160" s="77"/>
      <c r="CNM160" s="77"/>
      <c r="CNN160" s="77"/>
      <c r="CNO160" s="77"/>
      <c r="CNP160" s="77"/>
      <c r="CNQ160" s="77" t="s">
        <v>193</v>
      </c>
      <c r="CNR160" s="77"/>
      <c r="CNS160" s="77"/>
      <c r="CNT160" s="77"/>
      <c r="CNU160" s="77"/>
      <c r="CNV160" s="77"/>
      <c r="CNW160" s="77"/>
      <c r="CNX160" s="77"/>
      <c r="CNY160" s="77" t="s">
        <v>193</v>
      </c>
      <c r="CNZ160" s="77"/>
      <c r="COA160" s="77"/>
      <c r="COB160" s="77"/>
      <c r="COC160" s="77"/>
      <c r="COD160" s="77"/>
      <c r="COE160" s="77"/>
      <c r="COF160" s="77"/>
      <c r="COG160" s="77" t="s">
        <v>193</v>
      </c>
      <c r="COH160" s="77"/>
      <c r="COI160" s="77"/>
      <c r="COJ160" s="77"/>
      <c r="COK160" s="77"/>
      <c r="COL160" s="77"/>
      <c r="COM160" s="77"/>
      <c r="CON160" s="77"/>
      <c r="COO160" s="77" t="s">
        <v>193</v>
      </c>
      <c r="COP160" s="77"/>
      <c r="COQ160" s="77"/>
      <c r="COR160" s="77"/>
      <c r="COS160" s="77"/>
      <c r="COT160" s="77"/>
      <c r="COU160" s="77"/>
      <c r="COV160" s="77"/>
      <c r="COW160" s="77" t="s">
        <v>193</v>
      </c>
      <c r="COX160" s="77"/>
      <c r="COY160" s="77"/>
      <c r="COZ160" s="77"/>
      <c r="CPA160" s="77"/>
      <c r="CPB160" s="77"/>
      <c r="CPC160" s="77"/>
      <c r="CPD160" s="77"/>
      <c r="CPE160" s="77" t="s">
        <v>193</v>
      </c>
      <c r="CPF160" s="77"/>
      <c r="CPG160" s="77"/>
      <c r="CPH160" s="77"/>
      <c r="CPI160" s="77"/>
      <c r="CPJ160" s="77"/>
      <c r="CPK160" s="77"/>
      <c r="CPL160" s="77"/>
      <c r="CPM160" s="77" t="s">
        <v>193</v>
      </c>
      <c r="CPN160" s="77"/>
      <c r="CPO160" s="77"/>
      <c r="CPP160" s="77"/>
      <c r="CPQ160" s="77"/>
      <c r="CPR160" s="77"/>
      <c r="CPS160" s="77"/>
      <c r="CPT160" s="77"/>
      <c r="CPU160" s="77" t="s">
        <v>193</v>
      </c>
      <c r="CPV160" s="77"/>
      <c r="CPW160" s="77"/>
      <c r="CPX160" s="77"/>
      <c r="CPY160" s="77"/>
      <c r="CPZ160" s="77"/>
      <c r="CQA160" s="77"/>
      <c r="CQB160" s="77"/>
      <c r="CQC160" s="77" t="s">
        <v>193</v>
      </c>
      <c r="CQD160" s="77"/>
      <c r="CQE160" s="77"/>
      <c r="CQF160" s="77"/>
      <c r="CQG160" s="77"/>
      <c r="CQH160" s="77"/>
      <c r="CQI160" s="77"/>
      <c r="CQJ160" s="77"/>
      <c r="CQK160" s="77" t="s">
        <v>193</v>
      </c>
      <c r="CQL160" s="77"/>
      <c r="CQM160" s="77"/>
      <c r="CQN160" s="77"/>
      <c r="CQO160" s="77"/>
      <c r="CQP160" s="77"/>
      <c r="CQQ160" s="77"/>
      <c r="CQR160" s="77"/>
      <c r="CQS160" s="77" t="s">
        <v>193</v>
      </c>
      <c r="CQT160" s="77"/>
      <c r="CQU160" s="77"/>
      <c r="CQV160" s="77"/>
      <c r="CQW160" s="77"/>
      <c r="CQX160" s="77"/>
      <c r="CQY160" s="77"/>
      <c r="CQZ160" s="77"/>
      <c r="CRA160" s="77" t="s">
        <v>193</v>
      </c>
      <c r="CRB160" s="77"/>
      <c r="CRC160" s="77"/>
      <c r="CRD160" s="77"/>
      <c r="CRE160" s="77"/>
      <c r="CRF160" s="77"/>
      <c r="CRG160" s="77"/>
      <c r="CRH160" s="77"/>
      <c r="CRI160" s="77" t="s">
        <v>193</v>
      </c>
      <c r="CRJ160" s="77"/>
      <c r="CRK160" s="77"/>
      <c r="CRL160" s="77"/>
      <c r="CRM160" s="77"/>
      <c r="CRN160" s="77"/>
      <c r="CRO160" s="77"/>
      <c r="CRP160" s="77"/>
      <c r="CRQ160" s="77" t="s">
        <v>193</v>
      </c>
      <c r="CRR160" s="77"/>
      <c r="CRS160" s="77"/>
      <c r="CRT160" s="77"/>
      <c r="CRU160" s="77"/>
      <c r="CRV160" s="77"/>
      <c r="CRW160" s="77"/>
      <c r="CRX160" s="77"/>
      <c r="CRY160" s="77" t="s">
        <v>193</v>
      </c>
      <c r="CRZ160" s="77"/>
      <c r="CSA160" s="77"/>
      <c r="CSB160" s="77"/>
      <c r="CSC160" s="77"/>
      <c r="CSD160" s="77"/>
      <c r="CSE160" s="77"/>
      <c r="CSF160" s="77"/>
      <c r="CSG160" s="77" t="s">
        <v>193</v>
      </c>
      <c r="CSH160" s="77"/>
      <c r="CSI160" s="77"/>
      <c r="CSJ160" s="77"/>
      <c r="CSK160" s="77"/>
      <c r="CSL160" s="77"/>
      <c r="CSM160" s="77"/>
      <c r="CSN160" s="77"/>
      <c r="CSO160" s="77" t="s">
        <v>193</v>
      </c>
      <c r="CSP160" s="77"/>
      <c r="CSQ160" s="77"/>
      <c r="CSR160" s="77"/>
      <c r="CSS160" s="77"/>
      <c r="CST160" s="77"/>
      <c r="CSU160" s="77"/>
      <c r="CSV160" s="77"/>
      <c r="CSW160" s="77" t="s">
        <v>193</v>
      </c>
      <c r="CSX160" s="77"/>
      <c r="CSY160" s="77"/>
      <c r="CSZ160" s="77"/>
      <c r="CTA160" s="77"/>
      <c r="CTB160" s="77"/>
      <c r="CTC160" s="77"/>
      <c r="CTD160" s="77"/>
      <c r="CTE160" s="77" t="s">
        <v>193</v>
      </c>
      <c r="CTF160" s="77"/>
      <c r="CTG160" s="77"/>
      <c r="CTH160" s="77"/>
      <c r="CTI160" s="77"/>
      <c r="CTJ160" s="77"/>
      <c r="CTK160" s="77"/>
      <c r="CTL160" s="77"/>
      <c r="CTM160" s="77" t="s">
        <v>193</v>
      </c>
      <c r="CTN160" s="77"/>
      <c r="CTO160" s="77"/>
      <c r="CTP160" s="77"/>
      <c r="CTQ160" s="77"/>
      <c r="CTR160" s="77"/>
      <c r="CTS160" s="77"/>
      <c r="CTT160" s="77"/>
      <c r="CTU160" s="77" t="s">
        <v>193</v>
      </c>
      <c r="CTV160" s="77"/>
      <c r="CTW160" s="77"/>
      <c r="CTX160" s="77"/>
      <c r="CTY160" s="77"/>
      <c r="CTZ160" s="77"/>
      <c r="CUA160" s="77"/>
      <c r="CUB160" s="77"/>
      <c r="CUC160" s="77" t="s">
        <v>193</v>
      </c>
      <c r="CUD160" s="77"/>
      <c r="CUE160" s="77"/>
      <c r="CUF160" s="77"/>
      <c r="CUG160" s="77"/>
      <c r="CUH160" s="77"/>
      <c r="CUI160" s="77"/>
      <c r="CUJ160" s="77"/>
      <c r="CUK160" s="77" t="s">
        <v>193</v>
      </c>
      <c r="CUL160" s="77"/>
      <c r="CUM160" s="77"/>
      <c r="CUN160" s="77"/>
      <c r="CUO160" s="77"/>
      <c r="CUP160" s="77"/>
      <c r="CUQ160" s="77"/>
      <c r="CUR160" s="77"/>
      <c r="CUS160" s="77" t="s">
        <v>193</v>
      </c>
      <c r="CUT160" s="77"/>
      <c r="CUU160" s="77"/>
      <c r="CUV160" s="77"/>
      <c r="CUW160" s="77"/>
      <c r="CUX160" s="77"/>
      <c r="CUY160" s="77"/>
      <c r="CUZ160" s="77"/>
      <c r="CVA160" s="77" t="s">
        <v>193</v>
      </c>
      <c r="CVB160" s="77"/>
      <c r="CVC160" s="77"/>
      <c r="CVD160" s="77"/>
      <c r="CVE160" s="77"/>
      <c r="CVF160" s="77"/>
      <c r="CVG160" s="77"/>
      <c r="CVH160" s="77"/>
      <c r="CVI160" s="77" t="s">
        <v>193</v>
      </c>
      <c r="CVJ160" s="77"/>
      <c r="CVK160" s="77"/>
      <c r="CVL160" s="77"/>
      <c r="CVM160" s="77"/>
      <c r="CVN160" s="77"/>
      <c r="CVO160" s="77"/>
      <c r="CVP160" s="77"/>
      <c r="CVQ160" s="77" t="s">
        <v>193</v>
      </c>
      <c r="CVR160" s="77"/>
      <c r="CVS160" s="77"/>
      <c r="CVT160" s="77"/>
      <c r="CVU160" s="77"/>
      <c r="CVV160" s="77"/>
      <c r="CVW160" s="77"/>
      <c r="CVX160" s="77"/>
      <c r="CVY160" s="77" t="s">
        <v>193</v>
      </c>
      <c r="CVZ160" s="77"/>
      <c r="CWA160" s="77"/>
      <c r="CWB160" s="77"/>
      <c r="CWC160" s="77"/>
      <c r="CWD160" s="77"/>
      <c r="CWE160" s="77"/>
      <c r="CWF160" s="77"/>
      <c r="CWG160" s="77" t="s">
        <v>193</v>
      </c>
      <c r="CWH160" s="77"/>
      <c r="CWI160" s="77"/>
      <c r="CWJ160" s="77"/>
      <c r="CWK160" s="77"/>
      <c r="CWL160" s="77"/>
      <c r="CWM160" s="77"/>
      <c r="CWN160" s="77"/>
      <c r="CWO160" s="77" t="s">
        <v>193</v>
      </c>
      <c r="CWP160" s="77"/>
      <c r="CWQ160" s="77"/>
      <c r="CWR160" s="77"/>
      <c r="CWS160" s="77"/>
      <c r="CWT160" s="77"/>
      <c r="CWU160" s="77"/>
      <c r="CWV160" s="77"/>
      <c r="CWW160" s="77" t="s">
        <v>193</v>
      </c>
      <c r="CWX160" s="77"/>
      <c r="CWY160" s="77"/>
      <c r="CWZ160" s="77"/>
      <c r="CXA160" s="77"/>
      <c r="CXB160" s="77"/>
      <c r="CXC160" s="77"/>
      <c r="CXD160" s="77"/>
      <c r="CXE160" s="77" t="s">
        <v>193</v>
      </c>
      <c r="CXF160" s="77"/>
      <c r="CXG160" s="77"/>
      <c r="CXH160" s="77"/>
      <c r="CXI160" s="77"/>
      <c r="CXJ160" s="77"/>
      <c r="CXK160" s="77"/>
      <c r="CXL160" s="77"/>
      <c r="CXM160" s="77" t="s">
        <v>193</v>
      </c>
      <c r="CXN160" s="77"/>
      <c r="CXO160" s="77"/>
      <c r="CXP160" s="77"/>
      <c r="CXQ160" s="77"/>
      <c r="CXR160" s="77"/>
      <c r="CXS160" s="77"/>
      <c r="CXT160" s="77"/>
      <c r="CXU160" s="77" t="s">
        <v>193</v>
      </c>
      <c r="CXV160" s="77"/>
      <c r="CXW160" s="77"/>
      <c r="CXX160" s="77"/>
      <c r="CXY160" s="77"/>
      <c r="CXZ160" s="77"/>
      <c r="CYA160" s="77"/>
      <c r="CYB160" s="77"/>
      <c r="CYC160" s="77" t="s">
        <v>193</v>
      </c>
      <c r="CYD160" s="77"/>
      <c r="CYE160" s="77"/>
      <c r="CYF160" s="77"/>
      <c r="CYG160" s="77"/>
      <c r="CYH160" s="77"/>
      <c r="CYI160" s="77"/>
      <c r="CYJ160" s="77"/>
      <c r="CYK160" s="77" t="s">
        <v>193</v>
      </c>
      <c r="CYL160" s="77"/>
      <c r="CYM160" s="77"/>
      <c r="CYN160" s="77"/>
      <c r="CYO160" s="77"/>
      <c r="CYP160" s="77"/>
      <c r="CYQ160" s="77"/>
      <c r="CYR160" s="77"/>
      <c r="CYS160" s="77" t="s">
        <v>193</v>
      </c>
      <c r="CYT160" s="77"/>
      <c r="CYU160" s="77"/>
      <c r="CYV160" s="77"/>
      <c r="CYW160" s="77"/>
      <c r="CYX160" s="77"/>
      <c r="CYY160" s="77"/>
      <c r="CYZ160" s="77"/>
      <c r="CZA160" s="77" t="s">
        <v>193</v>
      </c>
      <c r="CZB160" s="77"/>
      <c r="CZC160" s="77"/>
      <c r="CZD160" s="77"/>
      <c r="CZE160" s="77"/>
      <c r="CZF160" s="77"/>
      <c r="CZG160" s="77"/>
      <c r="CZH160" s="77"/>
      <c r="CZI160" s="77" t="s">
        <v>193</v>
      </c>
      <c r="CZJ160" s="77"/>
      <c r="CZK160" s="77"/>
      <c r="CZL160" s="77"/>
      <c r="CZM160" s="77"/>
      <c r="CZN160" s="77"/>
      <c r="CZO160" s="77"/>
      <c r="CZP160" s="77"/>
      <c r="CZQ160" s="77" t="s">
        <v>193</v>
      </c>
      <c r="CZR160" s="77"/>
      <c r="CZS160" s="77"/>
      <c r="CZT160" s="77"/>
      <c r="CZU160" s="77"/>
      <c r="CZV160" s="77"/>
      <c r="CZW160" s="77"/>
      <c r="CZX160" s="77"/>
      <c r="CZY160" s="77" t="s">
        <v>193</v>
      </c>
      <c r="CZZ160" s="77"/>
      <c r="DAA160" s="77"/>
      <c r="DAB160" s="77"/>
      <c r="DAC160" s="77"/>
      <c r="DAD160" s="77"/>
      <c r="DAE160" s="77"/>
      <c r="DAF160" s="77"/>
      <c r="DAG160" s="77" t="s">
        <v>193</v>
      </c>
      <c r="DAH160" s="77"/>
      <c r="DAI160" s="77"/>
      <c r="DAJ160" s="77"/>
      <c r="DAK160" s="77"/>
      <c r="DAL160" s="77"/>
      <c r="DAM160" s="77"/>
      <c r="DAN160" s="77"/>
      <c r="DAO160" s="77" t="s">
        <v>193</v>
      </c>
      <c r="DAP160" s="77"/>
      <c r="DAQ160" s="77"/>
      <c r="DAR160" s="77"/>
      <c r="DAS160" s="77"/>
      <c r="DAT160" s="77"/>
      <c r="DAU160" s="77"/>
      <c r="DAV160" s="77"/>
      <c r="DAW160" s="77" t="s">
        <v>193</v>
      </c>
      <c r="DAX160" s="77"/>
      <c r="DAY160" s="77"/>
      <c r="DAZ160" s="77"/>
      <c r="DBA160" s="77"/>
      <c r="DBB160" s="77"/>
      <c r="DBC160" s="77"/>
      <c r="DBD160" s="77"/>
      <c r="DBE160" s="77" t="s">
        <v>193</v>
      </c>
      <c r="DBF160" s="77"/>
      <c r="DBG160" s="77"/>
      <c r="DBH160" s="77"/>
      <c r="DBI160" s="77"/>
      <c r="DBJ160" s="77"/>
      <c r="DBK160" s="77"/>
      <c r="DBL160" s="77"/>
      <c r="DBM160" s="77" t="s">
        <v>193</v>
      </c>
      <c r="DBN160" s="77"/>
      <c r="DBO160" s="77"/>
      <c r="DBP160" s="77"/>
      <c r="DBQ160" s="77"/>
      <c r="DBR160" s="77"/>
      <c r="DBS160" s="77"/>
      <c r="DBT160" s="77"/>
      <c r="DBU160" s="77" t="s">
        <v>193</v>
      </c>
      <c r="DBV160" s="77"/>
      <c r="DBW160" s="77"/>
      <c r="DBX160" s="77"/>
      <c r="DBY160" s="77"/>
      <c r="DBZ160" s="77"/>
      <c r="DCA160" s="77"/>
      <c r="DCB160" s="77"/>
      <c r="DCC160" s="77" t="s">
        <v>193</v>
      </c>
      <c r="DCD160" s="77"/>
      <c r="DCE160" s="77"/>
      <c r="DCF160" s="77"/>
      <c r="DCG160" s="77"/>
      <c r="DCH160" s="77"/>
      <c r="DCI160" s="77"/>
      <c r="DCJ160" s="77"/>
      <c r="DCK160" s="77" t="s">
        <v>193</v>
      </c>
      <c r="DCL160" s="77"/>
      <c r="DCM160" s="77"/>
      <c r="DCN160" s="77"/>
      <c r="DCO160" s="77"/>
      <c r="DCP160" s="77"/>
      <c r="DCQ160" s="77"/>
      <c r="DCR160" s="77"/>
      <c r="DCS160" s="77" t="s">
        <v>193</v>
      </c>
      <c r="DCT160" s="77"/>
      <c r="DCU160" s="77"/>
      <c r="DCV160" s="77"/>
      <c r="DCW160" s="77"/>
      <c r="DCX160" s="77"/>
      <c r="DCY160" s="77"/>
      <c r="DCZ160" s="77"/>
      <c r="DDA160" s="77" t="s">
        <v>193</v>
      </c>
      <c r="DDB160" s="77"/>
      <c r="DDC160" s="77"/>
      <c r="DDD160" s="77"/>
      <c r="DDE160" s="77"/>
      <c r="DDF160" s="77"/>
      <c r="DDG160" s="77"/>
      <c r="DDH160" s="77"/>
      <c r="DDI160" s="77" t="s">
        <v>193</v>
      </c>
      <c r="DDJ160" s="77"/>
      <c r="DDK160" s="77"/>
      <c r="DDL160" s="77"/>
      <c r="DDM160" s="77"/>
      <c r="DDN160" s="77"/>
      <c r="DDO160" s="77"/>
      <c r="DDP160" s="77"/>
      <c r="DDQ160" s="77" t="s">
        <v>193</v>
      </c>
      <c r="DDR160" s="77"/>
      <c r="DDS160" s="77"/>
      <c r="DDT160" s="77"/>
      <c r="DDU160" s="77"/>
      <c r="DDV160" s="77"/>
      <c r="DDW160" s="77"/>
      <c r="DDX160" s="77"/>
      <c r="DDY160" s="77" t="s">
        <v>193</v>
      </c>
      <c r="DDZ160" s="77"/>
      <c r="DEA160" s="77"/>
      <c r="DEB160" s="77"/>
      <c r="DEC160" s="77"/>
      <c r="DED160" s="77"/>
      <c r="DEE160" s="77"/>
      <c r="DEF160" s="77"/>
      <c r="DEG160" s="77" t="s">
        <v>193</v>
      </c>
      <c r="DEH160" s="77"/>
      <c r="DEI160" s="77"/>
      <c r="DEJ160" s="77"/>
      <c r="DEK160" s="77"/>
      <c r="DEL160" s="77"/>
      <c r="DEM160" s="77"/>
      <c r="DEN160" s="77"/>
      <c r="DEO160" s="77" t="s">
        <v>193</v>
      </c>
      <c r="DEP160" s="77"/>
      <c r="DEQ160" s="77"/>
      <c r="DER160" s="77"/>
      <c r="DES160" s="77"/>
      <c r="DET160" s="77"/>
      <c r="DEU160" s="77"/>
      <c r="DEV160" s="77"/>
      <c r="DEW160" s="77" t="s">
        <v>193</v>
      </c>
      <c r="DEX160" s="77"/>
      <c r="DEY160" s="77"/>
      <c r="DEZ160" s="77"/>
      <c r="DFA160" s="77"/>
      <c r="DFB160" s="77"/>
      <c r="DFC160" s="77"/>
      <c r="DFD160" s="77"/>
      <c r="DFE160" s="77" t="s">
        <v>193</v>
      </c>
      <c r="DFF160" s="77"/>
      <c r="DFG160" s="77"/>
      <c r="DFH160" s="77"/>
      <c r="DFI160" s="77"/>
      <c r="DFJ160" s="77"/>
      <c r="DFK160" s="77"/>
      <c r="DFL160" s="77"/>
      <c r="DFM160" s="77" t="s">
        <v>193</v>
      </c>
      <c r="DFN160" s="77"/>
      <c r="DFO160" s="77"/>
      <c r="DFP160" s="77"/>
      <c r="DFQ160" s="77"/>
      <c r="DFR160" s="77"/>
      <c r="DFS160" s="77"/>
      <c r="DFT160" s="77"/>
      <c r="DFU160" s="77" t="s">
        <v>193</v>
      </c>
      <c r="DFV160" s="77"/>
      <c r="DFW160" s="77"/>
      <c r="DFX160" s="77"/>
      <c r="DFY160" s="77"/>
      <c r="DFZ160" s="77"/>
      <c r="DGA160" s="77"/>
      <c r="DGB160" s="77"/>
      <c r="DGC160" s="77" t="s">
        <v>193</v>
      </c>
      <c r="DGD160" s="77"/>
      <c r="DGE160" s="77"/>
      <c r="DGF160" s="77"/>
      <c r="DGG160" s="77"/>
      <c r="DGH160" s="77"/>
      <c r="DGI160" s="77"/>
      <c r="DGJ160" s="77"/>
      <c r="DGK160" s="77" t="s">
        <v>193</v>
      </c>
      <c r="DGL160" s="77"/>
      <c r="DGM160" s="77"/>
      <c r="DGN160" s="77"/>
      <c r="DGO160" s="77"/>
      <c r="DGP160" s="77"/>
      <c r="DGQ160" s="77"/>
      <c r="DGR160" s="77"/>
      <c r="DGS160" s="77" t="s">
        <v>193</v>
      </c>
      <c r="DGT160" s="77"/>
      <c r="DGU160" s="77"/>
      <c r="DGV160" s="77"/>
      <c r="DGW160" s="77"/>
      <c r="DGX160" s="77"/>
      <c r="DGY160" s="77"/>
      <c r="DGZ160" s="77"/>
      <c r="DHA160" s="77" t="s">
        <v>193</v>
      </c>
      <c r="DHB160" s="77"/>
      <c r="DHC160" s="77"/>
      <c r="DHD160" s="77"/>
      <c r="DHE160" s="77"/>
      <c r="DHF160" s="77"/>
      <c r="DHG160" s="77"/>
      <c r="DHH160" s="77"/>
      <c r="DHI160" s="77" t="s">
        <v>193</v>
      </c>
      <c r="DHJ160" s="77"/>
      <c r="DHK160" s="77"/>
      <c r="DHL160" s="77"/>
      <c r="DHM160" s="77"/>
      <c r="DHN160" s="77"/>
      <c r="DHO160" s="77"/>
      <c r="DHP160" s="77"/>
      <c r="DHQ160" s="77" t="s">
        <v>193</v>
      </c>
      <c r="DHR160" s="77"/>
      <c r="DHS160" s="77"/>
      <c r="DHT160" s="77"/>
      <c r="DHU160" s="77"/>
      <c r="DHV160" s="77"/>
      <c r="DHW160" s="77"/>
      <c r="DHX160" s="77"/>
      <c r="DHY160" s="77" t="s">
        <v>193</v>
      </c>
      <c r="DHZ160" s="77"/>
      <c r="DIA160" s="77"/>
      <c r="DIB160" s="77"/>
      <c r="DIC160" s="77"/>
      <c r="DID160" s="77"/>
      <c r="DIE160" s="77"/>
      <c r="DIF160" s="77"/>
      <c r="DIG160" s="77" t="s">
        <v>193</v>
      </c>
      <c r="DIH160" s="77"/>
      <c r="DII160" s="77"/>
      <c r="DIJ160" s="77"/>
      <c r="DIK160" s="77"/>
      <c r="DIL160" s="77"/>
      <c r="DIM160" s="77"/>
      <c r="DIN160" s="77"/>
      <c r="DIO160" s="77" t="s">
        <v>193</v>
      </c>
      <c r="DIP160" s="77"/>
      <c r="DIQ160" s="77"/>
      <c r="DIR160" s="77"/>
      <c r="DIS160" s="77"/>
      <c r="DIT160" s="77"/>
      <c r="DIU160" s="77"/>
      <c r="DIV160" s="77"/>
      <c r="DIW160" s="77" t="s">
        <v>193</v>
      </c>
      <c r="DIX160" s="77"/>
      <c r="DIY160" s="77"/>
      <c r="DIZ160" s="77"/>
      <c r="DJA160" s="77"/>
      <c r="DJB160" s="77"/>
      <c r="DJC160" s="77"/>
      <c r="DJD160" s="77"/>
      <c r="DJE160" s="77" t="s">
        <v>193</v>
      </c>
      <c r="DJF160" s="77"/>
      <c r="DJG160" s="77"/>
      <c r="DJH160" s="77"/>
      <c r="DJI160" s="77"/>
      <c r="DJJ160" s="77"/>
      <c r="DJK160" s="77"/>
      <c r="DJL160" s="77"/>
      <c r="DJM160" s="77" t="s">
        <v>193</v>
      </c>
      <c r="DJN160" s="77"/>
      <c r="DJO160" s="77"/>
      <c r="DJP160" s="77"/>
      <c r="DJQ160" s="77"/>
      <c r="DJR160" s="77"/>
      <c r="DJS160" s="77"/>
      <c r="DJT160" s="77"/>
      <c r="DJU160" s="77" t="s">
        <v>193</v>
      </c>
      <c r="DJV160" s="77"/>
      <c r="DJW160" s="77"/>
      <c r="DJX160" s="77"/>
      <c r="DJY160" s="77"/>
      <c r="DJZ160" s="77"/>
      <c r="DKA160" s="77"/>
      <c r="DKB160" s="77"/>
      <c r="DKC160" s="77" t="s">
        <v>193</v>
      </c>
      <c r="DKD160" s="77"/>
      <c r="DKE160" s="77"/>
      <c r="DKF160" s="77"/>
      <c r="DKG160" s="77"/>
      <c r="DKH160" s="77"/>
      <c r="DKI160" s="77"/>
      <c r="DKJ160" s="77"/>
      <c r="DKK160" s="77" t="s">
        <v>193</v>
      </c>
      <c r="DKL160" s="77"/>
      <c r="DKM160" s="77"/>
      <c r="DKN160" s="77"/>
      <c r="DKO160" s="77"/>
      <c r="DKP160" s="77"/>
      <c r="DKQ160" s="77"/>
      <c r="DKR160" s="77"/>
      <c r="DKS160" s="77" t="s">
        <v>193</v>
      </c>
      <c r="DKT160" s="77"/>
      <c r="DKU160" s="77"/>
      <c r="DKV160" s="77"/>
      <c r="DKW160" s="77"/>
      <c r="DKX160" s="77"/>
      <c r="DKY160" s="77"/>
      <c r="DKZ160" s="77"/>
      <c r="DLA160" s="77" t="s">
        <v>193</v>
      </c>
      <c r="DLB160" s="77"/>
      <c r="DLC160" s="77"/>
      <c r="DLD160" s="77"/>
      <c r="DLE160" s="77"/>
      <c r="DLF160" s="77"/>
      <c r="DLG160" s="77"/>
      <c r="DLH160" s="77"/>
      <c r="DLI160" s="77" t="s">
        <v>193</v>
      </c>
      <c r="DLJ160" s="77"/>
      <c r="DLK160" s="77"/>
      <c r="DLL160" s="77"/>
      <c r="DLM160" s="77"/>
      <c r="DLN160" s="77"/>
      <c r="DLO160" s="77"/>
      <c r="DLP160" s="77"/>
      <c r="DLQ160" s="77" t="s">
        <v>193</v>
      </c>
      <c r="DLR160" s="77"/>
      <c r="DLS160" s="77"/>
      <c r="DLT160" s="77"/>
      <c r="DLU160" s="77"/>
      <c r="DLV160" s="77"/>
      <c r="DLW160" s="77"/>
      <c r="DLX160" s="77"/>
      <c r="DLY160" s="77" t="s">
        <v>193</v>
      </c>
      <c r="DLZ160" s="77"/>
      <c r="DMA160" s="77"/>
      <c r="DMB160" s="77"/>
      <c r="DMC160" s="77"/>
      <c r="DMD160" s="77"/>
      <c r="DME160" s="77"/>
      <c r="DMF160" s="77"/>
      <c r="DMG160" s="77" t="s">
        <v>193</v>
      </c>
      <c r="DMH160" s="77"/>
      <c r="DMI160" s="77"/>
      <c r="DMJ160" s="77"/>
      <c r="DMK160" s="77"/>
      <c r="DML160" s="77"/>
      <c r="DMM160" s="77"/>
      <c r="DMN160" s="77"/>
      <c r="DMO160" s="77" t="s">
        <v>193</v>
      </c>
      <c r="DMP160" s="77"/>
      <c r="DMQ160" s="77"/>
      <c r="DMR160" s="77"/>
      <c r="DMS160" s="77"/>
      <c r="DMT160" s="77"/>
      <c r="DMU160" s="77"/>
      <c r="DMV160" s="77"/>
      <c r="DMW160" s="77" t="s">
        <v>193</v>
      </c>
      <c r="DMX160" s="77"/>
      <c r="DMY160" s="77"/>
      <c r="DMZ160" s="77"/>
      <c r="DNA160" s="77"/>
      <c r="DNB160" s="77"/>
      <c r="DNC160" s="77"/>
      <c r="DND160" s="77"/>
      <c r="DNE160" s="77" t="s">
        <v>193</v>
      </c>
      <c r="DNF160" s="77"/>
      <c r="DNG160" s="77"/>
      <c r="DNH160" s="77"/>
      <c r="DNI160" s="77"/>
      <c r="DNJ160" s="77"/>
      <c r="DNK160" s="77"/>
      <c r="DNL160" s="77"/>
      <c r="DNM160" s="77" t="s">
        <v>193</v>
      </c>
      <c r="DNN160" s="77"/>
      <c r="DNO160" s="77"/>
      <c r="DNP160" s="77"/>
      <c r="DNQ160" s="77"/>
      <c r="DNR160" s="77"/>
      <c r="DNS160" s="77"/>
      <c r="DNT160" s="77"/>
      <c r="DNU160" s="77" t="s">
        <v>193</v>
      </c>
      <c r="DNV160" s="77"/>
      <c r="DNW160" s="77"/>
      <c r="DNX160" s="77"/>
      <c r="DNY160" s="77"/>
      <c r="DNZ160" s="77"/>
      <c r="DOA160" s="77"/>
      <c r="DOB160" s="77"/>
      <c r="DOC160" s="77" t="s">
        <v>193</v>
      </c>
      <c r="DOD160" s="77"/>
      <c r="DOE160" s="77"/>
      <c r="DOF160" s="77"/>
      <c r="DOG160" s="77"/>
      <c r="DOH160" s="77"/>
      <c r="DOI160" s="77"/>
      <c r="DOJ160" s="77"/>
      <c r="DOK160" s="77" t="s">
        <v>193</v>
      </c>
      <c r="DOL160" s="77"/>
      <c r="DOM160" s="77"/>
      <c r="DON160" s="77"/>
      <c r="DOO160" s="77"/>
      <c r="DOP160" s="77"/>
      <c r="DOQ160" s="77"/>
      <c r="DOR160" s="77"/>
      <c r="DOS160" s="77" t="s">
        <v>193</v>
      </c>
      <c r="DOT160" s="77"/>
      <c r="DOU160" s="77"/>
      <c r="DOV160" s="77"/>
      <c r="DOW160" s="77"/>
      <c r="DOX160" s="77"/>
      <c r="DOY160" s="77"/>
      <c r="DOZ160" s="77"/>
      <c r="DPA160" s="77" t="s">
        <v>193</v>
      </c>
      <c r="DPB160" s="77"/>
      <c r="DPC160" s="77"/>
      <c r="DPD160" s="77"/>
      <c r="DPE160" s="77"/>
      <c r="DPF160" s="77"/>
      <c r="DPG160" s="77"/>
      <c r="DPH160" s="77"/>
      <c r="DPI160" s="77" t="s">
        <v>193</v>
      </c>
      <c r="DPJ160" s="77"/>
      <c r="DPK160" s="77"/>
      <c r="DPL160" s="77"/>
      <c r="DPM160" s="77"/>
      <c r="DPN160" s="77"/>
      <c r="DPO160" s="77"/>
      <c r="DPP160" s="77"/>
      <c r="DPQ160" s="77" t="s">
        <v>193</v>
      </c>
      <c r="DPR160" s="77"/>
      <c r="DPS160" s="77"/>
      <c r="DPT160" s="77"/>
      <c r="DPU160" s="77"/>
      <c r="DPV160" s="77"/>
      <c r="DPW160" s="77"/>
      <c r="DPX160" s="77"/>
      <c r="DPY160" s="77" t="s">
        <v>193</v>
      </c>
      <c r="DPZ160" s="77"/>
      <c r="DQA160" s="77"/>
      <c r="DQB160" s="77"/>
      <c r="DQC160" s="77"/>
      <c r="DQD160" s="77"/>
      <c r="DQE160" s="77"/>
      <c r="DQF160" s="77"/>
      <c r="DQG160" s="77" t="s">
        <v>193</v>
      </c>
      <c r="DQH160" s="77"/>
      <c r="DQI160" s="77"/>
      <c r="DQJ160" s="77"/>
      <c r="DQK160" s="77"/>
      <c r="DQL160" s="77"/>
      <c r="DQM160" s="77"/>
      <c r="DQN160" s="77"/>
      <c r="DQO160" s="77" t="s">
        <v>193</v>
      </c>
      <c r="DQP160" s="77"/>
      <c r="DQQ160" s="77"/>
      <c r="DQR160" s="77"/>
      <c r="DQS160" s="77"/>
      <c r="DQT160" s="77"/>
      <c r="DQU160" s="77"/>
      <c r="DQV160" s="77"/>
      <c r="DQW160" s="77" t="s">
        <v>193</v>
      </c>
      <c r="DQX160" s="77"/>
      <c r="DQY160" s="77"/>
      <c r="DQZ160" s="77"/>
      <c r="DRA160" s="77"/>
      <c r="DRB160" s="77"/>
      <c r="DRC160" s="77"/>
      <c r="DRD160" s="77"/>
      <c r="DRE160" s="77" t="s">
        <v>193</v>
      </c>
      <c r="DRF160" s="77"/>
      <c r="DRG160" s="77"/>
      <c r="DRH160" s="77"/>
      <c r="DRI160" s="77"/>
      <c r="DRJ160" s="77"/>
      <c r="DRK160" s="77"/>
      <c r="DRL160" s="77"/>
      <c r="DRM160" s="77" t="s">
        <v>193</v>
      </c>
      <c r="DRN160" s="77"/>
      <c r="DRO160" s="77"/>
      <c r="DRP160" s="77"/>
      <c r="DRQ160" s="77"/>
      <c r="DRR160" s="77"/>
      <c r="DRS160" s="77"/>
      <c r="DRT160" s="77"/>
      <c r="DRU160" s="77" t="s">
        <v>193</v>
      </c>
      <c r="DRV160" s="77"/>
      <c r="DRW160" s="77"/>
      <c r="DRX160" s="77"/>
      <c r="DRY160" s="77"/>
      <c r="DRZ160" s="77"/>
      <c r="DSA160" s="77"/>
      <c r="DSB160" s="77"/>
      <c r="DSC160" s="77" t="s">
        <v>193</v>
      </c>
      <c r="DSD160" s="77"/>
      <c r="DSE160" s="77"/>
      <c r="DSF160" s="77"/>
      <c r="DSG160" s="77"/>
      <c r="DSH160" s="77"/>
      <c r="DSI160" s="77"/>
      <c r="DSJ160" s="77"/>
      <c r="DSK160" s="77" t="s">
        <v>193</v>
      </c>
      <c r="DSL160" s="77"/>
      <c r="DSM160" s="77"/>
      <c r="DSN160" s="77"/>
      <c r="DSO160" s="77"/>
      <c r="DSP160" s="77"/>
      <c r="DSQ160" s="77"/>
      <c r="DSR160" s="77"/>
      <c r="DSS160" s="77" t="s">
        <v>193</v>
      </c>
      <c r="DST160" s="77"/>
      <c r="DSU160" s="77"/>
      <c r="DSV160" s="77"/>
      <c r="DSW160" s="77"/>
      <c r="DSX160" s="77"/>
      <c r="DSY160" s="77"/>
      <c r="DSZ160" s="77"/>
      <c r="DTA160" s="77" t="s">
        <v>193</v>
      </c>
      <c r="DTB160" s="77"/>
      <c r="DTC160" s="77"/>
      <c r="DTD160" s="77"/>
      <c r="DTE160" s="77"/>
      <c r="DTF160" s="77"/>
      <c r="DTG160" s="77"/>
      <c r="DTH160" s="77"/>
      <c r="DTI160" s="77" t="s">
        <v>193</v>
      </c>
      <c r="DTJ160" s="77"/>
      <c r="DTK160" s="77"/>
      <c r="DTL160" s="77"/>
      <c r="DTM160" s="77"/>
      <c r="DTN160" s="77"/>
      <c r="DTO160" s="77"/>
      <c r="DTP160" s="77"/>
      <c r="DTQ160" s="77" t="s">
        <v>193</v>
      </c>
      <c r="DTR160" s="77"/>
      <c r="DTS160" s="77"/>
      <c r="DTT160" s="77"/>
      <c r="DTU160" s="77"/>
      <c r="DTV160" s="77"/>
      <c r="DTW160" s="77"/>
      <c r="DTX160" s="77"/>
      <c r="DTY160" s="77" t="s">
        <v>193</v>
      </c>
      <c r="DTZ160" s="77"/>
      <c r="DUA160" s="77"/>
      <c r="DUB160" s="77"/>
      <c r="DUC160" s="77"/>
      <c r="DUD160" s="77"/>
      <c r="DUE160" s="77"/>
      <c r="DUF160" s="77"/>
      <c r="DUG160" s="77" t="s">
        <v>193</v>
      </c>
      <c r="DUH160" s="77"/>
      <c r="DUI160" s="77"/>
      <c r="DUJ160" s="77"/>
      <c r="DUK160" s="77"/>
      <c r="DUL160" s="77"/>
      <c r="DUM160" s="77"/>
      <c r="DUN160" s="77"/>
      <c r="DUO160" s="77" t="s">
        <v>193</v>
      </c>
      <c r="DUP160" s="77"/>
      <c r="DUQ160" s="77"/>
      <c r="DUR160" s="77"/>
      <c r="DUS160" s="77"/>
      <c r="DUT160" s="77"/>
      <c r="DUU160" s="77"/>
      <c r="DUV160" s="77"/>
      <c r="DUW160" s="77" t="s">
        <v>193</v>
      </c>
      <c r="DUX160" s="77"/>
      <c r="DUY160" s="77"/>
      <c r="DUZ160" s="77"/>
      <c r="DVA160" s="77"/>
      <c r="DVB160" s="77"/>
      <c r="DVC160" s="77"/>
      <c r="DVD160" s="77"/>
      <c r="DVE160" s="77" t="s">
        <v>193</v>
      </c>
      <c r="DVF160" s="77"/>
      <c r="DVG160" s="77"/>
      <c r="DVH160" s="77"/>
      <c r="DVI160" s="77"/>
      <c r="DVJ160" s="77"/>
      <c r="DVK160" s="77"/>
      <c r="DVL160" s="77"/>
      <c r="DVM160" s="77" t="s">
        <v>193</v>
      </c>
      <c r="DVN160" s="77"/>
      <c r="DVO160" s="77"/>
      <c r="DVP160" s="77"/>
      <c r="DVQ160" s="77"/>
      <c r="DVR160" s="77"/>
      <c r="DVS160" s="77"/>
      <c r="DVT160" s="77"/>
      <c r="DVU160" s="77" t="s">
        <v>193</v>
      </c>
      <c r="DVV160" s="77"/>
      <c r="DVW160" s="77"/>
      <c r="DVX160" s="77"/>
      <c r="DVY160" s="77"/>
      <c r="DVZ160" s="77"/>
      <c r="DWA160" s="77"/>
      <c r="DWB160" s="77"/>
      <c r="DWC160" s="77" t="s">
        <v>193</v>
      </c>
      <c r="DWD160" s="77"/>
      <c r="DWE160" s="77"/>
      <c r="DWF160" s="77"/>
      <c r="DWG160" s="77"/>
      <c r="DWH160" s="77"/>
      <c r="DWI160" s="77"/>
      <c r="DWJ160" s="77"/>
      <c r="DWK160" s="77" t="s">
        <v>193</v>
      </c>
      <c r="DWL160" s="77"/>
      <c r="DWM160" s="77"/>
      <c r="DWN160" s="77"/>
      <c r="DWO160" s="77"/>
      <c r="DWP160" s="77"/>
      <c r="DWQ160" s="77"/>
      <c r="DWR160" s="77"/>
      <c r="DWS160" s="77" t="s">
        <v>193</v>
      </c>
      <c r="DWT160" s="77"/>
      <c r="DWU160" s="77"/>
      <c r="DWV160" s="77"/>
      <c r="DWW160" s="77"/>
      <c r="DWX160" s="77"/>
      <c r="DWY160" s="77"/>
      <c r="DWZ160" s="77"/>
      <c r="DXA160" s="77" t="s">
        <v>193</v>
      </c>
      <c r="DXB160" s="77"/>
      <c r="DXC160" s="77"/>
      <c r="DXD160" s="77"/>
      <c r="DXE160" s="77"/>
      <c r="DXF160" s="77"/>
      <c r="DXG160" s="77"/>
      <c r="DXH160" s="77"/>
      <c r="DXI160" s="77" t="s">
        <v>193</v>
      </c>
      <c r="DXJ160" s="77"/>
      <c r="DXK160" s="77"/>
      <c r="DXL160" s="77"/>
      <c r="DXM160" s="77"/>
      <c r="DXN160" s="77"/>
      <c r="DXO160" s="77"/>
      <c r="DXP160" s="77"/>
      <c r="DXQ160" s="77" t="s">
        <v>193</v>
      </c>
      <c r="DXR160" s="77"/>
      <c r="DXS160" s="77"/>
      <c r="DXT160" s="77"/>
      <c r="DXU160" s="77"/>
      <c r="DXV160" s="77"/>
      <c r="DXW160" s="77"/>
      <c r="DXX160" s="77"/>
      <c r="DXY160" s="77" t="s">
        <v>193</v>
      </c>
      <c r="DXZ160" s="77"/>
      <c r="DYA160" s="77"/>
      <c r="DYB160" s="77"/>
      <c r="DYC160" s="77"/>
      <c r="DYD160" s="77"/>
      <c r="DYE160" s="77"/>
      <c r="DYF160" s="77"/>
      <c r="DYG160" s="77" t="s">
        <v>193</v>
      </c>
      <c r="DYH160" s="77"/>
      <c r="DYI160" s="77"/>
      <c r="DYJ160" s="77"/>
      <c r="DYK160" s="77"/>
      <c r="DYL160" s="77"/>
      <c r="DYM160" s="77"/>
      <c r="DYN160" s="77"/>
      <c r="DYO160" s="77" t="s">
        <v>193</v>
      </c>
      <c r="DYP160" s="77"/>
      <c r="DYQ160" s="77"/>
      <c r="DYR160" s="77"/>
      <c r="DYS160" s="77"/>
      <c r="DYT160" s="77"/>
      <c r="DYU160" s="77"/>
      <c r="DYV160" s="77"/>
      <c r="DYW160" s="77" t="s">
        <v>193</v>
      </c>
      <c r="DYX160" s="77"/>
      <c r="DYY160" s="77"/>
      <c r="DYZ160" s="77"/>
      <c r="DZA160" s="77"/>
      <c r="DZB160" s="77"/>
      <c r="DZC160" s="77"/>
      <c r="DZD160" s="77"/>
      <c r="DZE160" s="77" t="s">
        <v>193</v>
      </c>
      <c r="DZF160" s="77"/>
      <c r="DZG160" s="77"/>
      <c r="DZH160" s="77"/>
      <c r="DZI160" s="77"/>
      <c r="DZJ160" s="77"/>
      <c r="DZK160" s="77"/>
      <c r="DZL160" s="77"/>
      <c r="DZM160" s="77" t="s">
        <v>193</v>
      </c>
      <c r="DZN160" s="77"/>
      <c r="DZO160" s="77"/>
      <c r="DZP160" s="77"/>
      <c r="DZQ160" s="77"/>
      <c r="DZR160" s="77"/>
      <c r="DZS160" s="77"/>
      <c r="DZT160" s="77"/>
      <c r="DZU160" s="77" t="s">
        <v>193</v>
      </c>
      <c r="DZV160" s="77"/>
      <c r="DZW160" s="77"/>
      <c r="DZX160" s="77"/>
      <c r="DZY160" s="77"/>
      <c r="DZZ160" s="77"/>
      <c r="EAA160" s="77"/>
      <c r="EAB160" s="77"/>
      <c r="EAC160" s="77" t="s">
        <v>193</v>
      </c>
      <c r="EAD160" s="77"/>
      <c r="EAE160" s="77"/>
      <c r="EAF160" s="77"/>
      <c r="EAG160" s="77"/>
      <c r="EAH160" s="77"/>
      <c r="EAI160" s="77"/>
      <c r="EAJ160" s="77"/>
      <c r="EAK160" s="77" t="s">
        <v>193</v>
      </c>
      <c r="EAL160" s="77"/>
      <c r="EAM160" s="77"/>
      <c r="EAN160" s="77"/>
      <c r="EAO160" s="77"/>
      <c r="EAP160" s="77"/>
      <c r="EAQ160" s="77"/>
      <c r="EAR160" s="77"/>
      <c r="EAS160" s="77" t="s">
        <v>193</v>
      </c>
      <c r="EAT160" s="77"/>
      <c r="EAU160" s="77"/>
      <c r="EAV160" s="77"/>
      <c r="EAW160" s="77"/>
      <c r="EAX160" s="77"/>
      <c r="EAY160" s="77"/>
      <c r="EAZ160" s="77"/>
      <c r="EBA160" s="77" t="s">
        <v>193</v>
      </c>
      <c r="EBB160" s="77"/>
      <c r="EBC160" s="77"/>
      <c r="EBD160" s="77"/>
      <c r="EBE160" s="77"/>
      <c r="EBF160" s="77"/>
      <c r="EBG160" s="77"/>
      <c r="EBH160" s="77"/>
      <c r="EBI160" s="77" t="s">
        <v>193</v>
      </c>
      <c r="EBJ160" s="77"/>
      <c r="EBK160" s="77"/>
      <c r="EBL160" s="77"/>
      <c r="EBM160" s="77"/>
      <c r="EBN160" s="77"/>
      <c r="EBO160" s="77"/>
      <c r="EBP160" s="77"/>
      <c r="EBQ160" s="77" t="s">
        <v>193</v>
      </c>
      <c r="EBR160" s="77"/>
      <c r="EBS160" s="77"/>
      <c r="EBT160" s="77"/>
      <c r="EBU160" s="77"/>
      <c r="EBV160" s="77"/>
      <c r="EBW160" s="77"/>
      <c r="EBX160" s="77"/>
      <c r="EBY160" s="77" t="s">
        <v>193</v>
      </c>
      <c r="EBZ160" s="77"/>
      <c r="ECA160" s="77"/>
      <c r="ECB160" s="77"/>
      <c r="ECC160" s="77"/>
      <c r="ECD160" s="77"/>
      <c r="ECE160" s="77"/>
      <c r="ECF160" s="77"/>
      <c r="ECG160" s="77" t="s">
        <v>193</v>
      </c>
      <c r="ECH160" s="77"/>
      <c r="ECI160" s="77"/>
      <c r="ECJ160" s="77"/>
      <c r="ECK160" s="77"/>
      <c r="ECL160" s="77"/>
      <c r="ECM160" s="77"/>
      <c r="ECN160" s="77"/>
      <c r="ECO160" s="77" t="s">
        <v>193</v>
      </c>
      <c r="ECP160" s="77"/>
      <c r="ECQ160" s="77"/>
      <c r="ECR160" s="77"/>
      <c r="ECS160" s="77"/>
      <c r="ECT160" s="77"/>
      <c r="ECU160" s="77"/>
      <c r="ECV160" s="77"/>
      <c r="ECW160" s="77" t="s">
        <v>193</v>
      </c>
      <c r="ECX160" s="77"/>
      <c r="ECY160" s="77"/>
      <c r="ECZ160" s="77"/>
      <c r="EDA160" s="77"/>
      <c r="EDB160" s="77"/>
      <c r="EDC160" s="77"/>
      <c r="EDD160" s="77"/>
      <c r="EDE160" s="77" t="s">
        <v>193</v>
      </c>
      <c r="EDF160" s="77"/>
      <c r="EDG160" s="77"/>
      <c r="EDH160" s="77"/>
      <c r="EDI160" s="77"/>
      <c r="EDJ160" s="77"/>
      <c r="EDK160" s="77"/>
      <c r="EDL160" s="77"/>
      <c r="EDM160" s="77" t="s">
        <v>193</v>
      </c>
      <c r="EDN160" s="77"/>
      <c r="EDO160" s="77"/>
      <c r="EDP160" s="77"/>
      <c r="EDQ160" s="77"/>
      <c r="EDR160" s="77"/>
      <c r="EDS160" s="77"/>
      <c r="EDT160" s="77"/>
      <c r="EDU160" s="77" t="s">
        <v>193</v>
      </c>
      <c r="EDV160" s="77"/>
      <c r="EDW160" s="77"/>
      <c r="EDX160" s="77"/>
      <c r="EDY160" s="77"/>
      <c r="EDZ160" s="77"/>
      <c r="EEA160" s="77"/>
      <c r="EEB160" s="77"/>
      <c r="EEC160" s="77" t="s">
        <v>193</v>
      </c>
      <c r="EED160" s="77"/>
      <c r="EEE160" s="77"/>
      <c r="EEF160" s="77"/>
      <c r="EEG160" s="77"/>
      <c r="EEH160" s="77"/>
      <c r="EEI160" s="77"/>
      <c r="EEJ160" s="77"/>
      <c r="EEK160" s="77" t="s">
        <v>193</v>
      </c>
      <c r="EEL160" s="77"/>
      <c r="EEM160" s="77"/>
      <c r="EEN160" s="77"/>
      <c r="EEO160" s="77"/>
      <c r="EEP160" s="77"/>
      <c r="EEQ160" s="77"/>
      <c r="EER160" s="77"/>
      <c r="EES160" s="77" t="s">
        <v>193</v>
      </c>
      <c r="EET160" s="77"/>
      <c r="EEU160" s="77"/>
      <c r="EEV160" s="77"/>
      <c r="EEW160" s="77"/>
      <c r="EEX160" s="77"/>
      <c r="EEY160" s="77"/>
      <c r="EEZ160" s="77"/>
      <c r="EFA160" s="77" t="s">
        <v>193</v>
      </c>
      <c r="EFB160" s="77"/>
      <c r="EFC160" s="77"/>
      <c r="EFD160" s="77"/>
      <c r="EFE160" s="77"/>
      <c r="EFF160" s="77"/>
      <c r="EFG160" s="77"/>
      <c r="EFH160" s="77"/>
      <c r="EFI160" s="77" t="s">
        <v>193</v>
      </c>
      <c r="EFJ160" s="77"/>
      <c r="EFK160" s="77"/>
      <c r="EFL160" s="77"/>
      <c r="EFM160" s="77"/>
      <c r="EFN160" s="77"/>
      <c r="EFO160" s="77"/>
      <c r="EFP160" s="77"/>
      <c r="EFQ160" s="77" t="s">
        <v>193</v>
      </c>
      <c r="EFR160" s="77"/>
      <c r="EFS160" s="77"/>
      <c r="EFT160" s="77"/>
      <c r="EFU160" s="77"/>
      <c r="EFV160" s="77"/>
      <c r="EFW160" s="77"/>
      <c r="EFX160" s="77"/>
      <c r="EFY160" s="77" t="s">
        <v>193</v>
      </c>
      <c r="EFZ160" s="77"/>
      <c r="EGA160" s="77"/>
      <c r="EGB160" s="77"/>
      <c r="EGC160" s="77"/>
      <c r="EGD160" s="77"/>
      <c r="EGE160" s="77"/>
      <c r="EGF160" s="77"/>
      <c r="EGG160" s="77" t="s">
        <v>193</v>
      </c>
      <c r="EGH160" s="77"/>
      <c r="EGI160" s="77"/>
      <c r="EGJ160" s="77"/>
      <c r="EGK160" s="77"/>
      <c r="EGL160" s="77"/>
      <c r="EGM160" s="77"/>
      <c r="EGN160" s="77"/>
      <c r="EGO160" s="77" t="s">
        <v>193</v>
      </c>
      <c r="EGP160" s="77"/>
      <c r="EGQ160" s="77"/>
      <c r="EGR160" s="77"/>
      <c r="EGS160" s="77"/>
      <c r="EGT160" s="77"/>
      <c r="EGU160" s="77"/>
      <c r="EGV160" s="77"/>
      <c r="EGW160" s="77" t="s">
        <v>193</v>
      </c>
      <c r="EGX160" s="77"/>
      <c r="EGY160" s="77"/>
      <c r="EGZ160" s="77"/>
      <c r="EHA160" s="77"/>
      <c r="EHB160" s="77"/>
      <c r="EHC160" s="77"/>
      <c r="EHD160" s="77"/>
      <c r="EHE160" s="77" t="s">
        <v>193</v>
      </c>
      <c r="EHF160" s="77"/>
      <c r="EHG160" s="77"/>
      <c r="EHH160" s="77"/>
      <c r="EHI160" s="77"/>
      <c r="EHJ160" s="77"/>
      <c r="EHK160" s="77"/>
      <c r="EHL160" s="77"/>
      <c r="EHM160" s="77" t="s">
        <v>193</v>
      </c>
      <c r="EHN160" s="77"/>
      <c r="EHO160" s="77"/>
      <c r="EHP160" s="77"/>
      <c r="EHQ160" s="77"/>
      <c r="EHR160" s="77"/>
      <c r="EHS160" s="77"/>
      <c r="EHT160" s="77"/>
      <c r="EHU160" s="77" t="s">
        <v>193</v>
      </c>
      <c r="EHV160" s="77"/>
      <c r="EHW160" s="77"/>
      <c r="EHX160" s="77"/>
      <c r="EHY160" s="77"/>
      <c r="EHZ160" s="77"/>
      <c r="EIA160" s="77"/>
      <c r="EIB160" s="77"/>
      <c r="EIC160" s="77" t="s">
        <v>193</v>
      </c>
      <c r="EID160" s="77"/>
      <c r="EIE160" s="77"/>
      <c r="EIF160" s="77"/>
      <c r="EIG160" s="77"/>
      <c r="EIH160" s="77"/>
      <c r="EII160" s="77"/>
      <c r="EIJ160" s="77"/>
      <c r="EIK160" s="77" t="s">
        <v>193</v>
      </c>
      <c r="EIL160" s="77"/>
      <c r="EIM160" s="77"/>
      <c r="EIN160" s="77"/>
      <c r="EIO160" s="77"/>
      <c r="EIP160" s="77"/>
      <c r="EIQ160" s="77"/>
      <c r="EIR160" s="77"/>
      <c r="EIS160" s="77" t="s">
        <v>193</v>
      </c>
      <c r="EIT160" s="77"/>
      <c r="EIU160" s="77"/>
      <c r="EIV160" s="77"/>
      <c r="EIW160" s="77"/>
      <c r="EIX160" s="77"/>
      <c r="EIY160" s="77"/>
      <c r="EIZ160" s="77"/>
      <c r="EJA160" s="77" t="s">
        <v>193</v>
      </c>
      <c r="EJB160" s="77"/>
      <c r="EJC160" s="77"/>
      <c r="EJD160" s="77"/>
      <c r="EJE160" s="77"/>
      <c r="EJF160" s="77"/>
      <c r="EJG160" s="77"/>
      <c r="EJH160" s="77"/>
      <c r="EJI160" s="77" t="s">
        <v>193</v>
      </c>
      <c r="EJJ160" s="77"/>
      <c r="EJK160" s="77"/>
      <c r="EJL160" s="77"/>
      <c r="EJM160" s="77"/>
      <c r="EJN160" s="77"/>
      <c r="EJO160" s="77"/>
      <c r="EJP160" s="77"/>
      <c r="EJQ160" s="77" t="s">
        <v>193</v>
      </c>
      <c r="EJR160" s="77"/>
      <c r="EJS160" s="77"/>
      <c r="EJT160" s="77"/>
      <c r="EJU160" s="77"/>
      <c r="EJV160" s="77"/>
      <c r="EJW160" s="77"/>
      <c r="EJX160" s="77"/>
      <c r="EJY160" s="77" t="s">
        <v>193</v>
      </c>
      <c r="EJZ160" s="77"/>
      <c r="EKA160" s="77"/>
      <c r="EKB160" s="77"/>
      <c r="EKC160" s="77"/>
      <c r="EKD160" s="77"/>
      <c r="EKE160" s="77"/>
      <c r="EKF160" s="77"/>
      <c r="EKG160" s="77" t="s">
        <v>193</v>
      </c>
      <c r="EKH160" s="77"/>
      <c r="EKI160" s="77"/>
      <c r="EKJ160" s="77"/>
      <c r="EKK160" s="77"/>
      <c r="EKL160" s="77"/>
      <c r="EKM160" s="77"/>
      <c r="EKN160" s="77"/>
      <c r="EKO160" s="77" t="s">
        <v>193</v>
      </c>
      <c r="EKP160" s="77"/>
      <c r="EKQ160" s="77"/>
      <c r="EKR160" s="77"/>
      <c r="EKS160" s="77"/>
      <c r="EKT160" s="77"/>
      <c r="EKU160" s="77"/>
      <c r="EKV160" s="77"/>
      <c r="EKW160" s="77" t="s">
        <v>193</v>
      </c>
      <c r="EKX160" s="77"/>
      <c r="EKY160" s="77"/>
      <c r="EKZ160" s="77"/>
      <c r="ELA160" s="77"/>
      <c r="ELB160" s="77"/>
      <c r="ELC160" s="77"/>
      <c r="ELD160" s="77"/>
      <c r="ELE160" s="77" t="s">
        <v>193</v>
      </c>
      <c r="ELF160" s="77"/>
      <c r="ELG160" s="77"/>
      <c r="ELH160" s="77"/>
      <c r="ELI160" s="77"/>
      <c r="ELJ160" s="77"/>
      <c r="ELK160" s="77"/>
      <c r="ELL160" s="77"/>
      <c r="ELM160" s="77" t="s">
        <v>193</v>
      </c>
      <c r="ELN160" s="77"/>
      <c r="ELO160" s="77"/>
      <c r="ELP160" s="77"/>
      <c r="ELQ160" s="77"/>
      <c r="ELR160" s="77"/>
      <c r="ELS160" s="77"/>
      <c r="ELT160" s="77"/>
      <c r="ELU160" s="77" t="s">
        <v>193</v>
      </c>
      <c r="ELV160" s="77"/>
      <c r="ELW160" s="77"/>
      <c r="ELX160" s="77"/>
      <c r="ELY160" s="77"/>
      <c r="ELZ160" s="77"/>
      <c r="EMA160" s="77"/>
      <c r="EMB160" s="77"/>
      <c r="EMC160" s="77" t="s">
        <v>193</v>
      </c>
      <c r="EMD160" s="77"/>
      <c r="EME160" s="77"/>
      <c r="EMF160" s="77"/>
      <c r="EMG160" s="77"/>
      <c r="EMH160" s="77"/>
      <c r="EMI160" s="77"/>
      <c r="EMJ160" s="77"/>
      <c r="EMK160" s="77" t="s">
        <v>193</v>
      </c>
      <c r="EML160" s="77"/>
      <c r="EMM160" s="77"/>
      <c r="EMN160" s="77"/>
      <c r="EMO160" s="77"/>
      <c r="EMP160" s="77"/>
      <c r="EMQ160" s="77"/>
      <c r="EMR160" s="77"/>
      <c r="EMS160" s="77" t="s">
        <v>193</v>
      </c>
      <c r="EMT160" s="77"/>
      <c r="EMU160" s="77"/>
      <c r="EMV160" s="77"/>
      <c r="EMW160" s="77"/>
      <c r="EMX160" s="77"/>
      <c r="EMY160" s="77"/>
      <c r="EMZ160" s="77"/>
      <c r="ENA160" s="77" t="s">
        <v>193</v>
      </c>
      <c r="ENB160" s="77"/>
      <c r="ENC160" s="77"/>
      <c r="END160" s="77"/>
      <c r="ENE160" s="77"/>
      <c r="ENF160" s="77"/>
      <c r="ENG160" s="77"/>
      <c r="ENH160" s="77"/>
      <c r="ENI160" s="77" t="s">
        <v>193</v>
      </c>
      <c r="ENJ160" s="77"/>
      <c r="ENK160" s="77"/>
      <c r="ENL160" s="77"/>
      <c r="ENM160" s="77"/>
      <c r="ENN160" s="77"/>
      <c r="ENO160" s="77"/>
      <c r="ENP160" s="77"/>
      <c r="ENQ160" s="77" t="s">
        <v>193</v>
      </c>
      <c r="ENR160" s="77"/>
      <c r="ENS160" s="77"/>
      <c r="ENT160" s="77"/>
      <c r="ENU160" s="77"/>
      <c r="ENV160" s="77"/>
      <c r="ENW160" s="77"/>
      <c r="ENX160" s="77"/>
      <c r="ENY160" s="77" t="s">
        <v>193</v>
      </c>
      <c r="ENZ160" s="77"/>
      <c r="EOA160" s="77"/>
      <c r="EOB160" s="77"/>
      <c r="EOC160" s="77"/>
      <c r="EOD160" s="77"/>
      <c r="EOE160" s="77"/>
      <c r="EOF160" s="77"/>
      <c r="EOG160" s="77" t="s">
        <v>193</v>
      </c>
      <c r="EOH160" s="77"/>
      <c r="EOI160" s="77"/>
      <c r="EOJ160" s="77"/>
      <c r="EOK160" s="77"/>
      <c r="EOL160" s="77"/>
      <c r="EOM160" s="77"/>
      <c r="EON160" s="77"/>
      <c r="EOO160" s="77" t="s">
        <v>193</v>
      </c>
      <c r="EOP160" s="77"/>
      <c r="EOQ160" s="77"/>
      <c r="EOR160" s="77"/>
      <c r="EOS160" s="77"/>
      <c r="EOT160" s="77"/>
      <c r="EOU160" s="77"/>
      <c r="EOV160" s="77"/>
      <c r="EOW160" s="77" t="s">
        <v>193</v>
      </c>
      <c r="EOX160" s="77"/>
      <c r="EOY160" s="77"/>
      <c r="EOZ160" s="77"/>
      <c r="EPA160" s="77"/>
      <c r="EPB160" s="77"/>
      <c r="EPC160" s="77"/>
      <c r="EPD160" s="77"/>
      <c r="EPE160" s="77" t="s">
        <v>193</v>
      </c>
      <c r="EPF160" s="77"/>
      <c r="EPG160" s="77"/>
      <c r="EPH160" s="77"/>
      <c r="EPI160" s="77"/>
      <c r="EPJ160" s="77"/>
      <c r="EPK160" s="77"/>
      <c r="EPL160" s="77"/>
      <c r="EPM160" s="77" t="s">
        <v>193</v>
      </c>
      <c r="EPN160" s="77"/>
      <c r="EPO160" s="77"/>
      <c r="EPP160" s="77"/>
      <c r="EPQ160" s="77"/>
      <c r="EPR160" s="77"/>
      <c r="EPS160" s="77"/>
      <c r="EPT160" s="77"/>
      <c r="EPU160" s="77" t="s">
        <v>193</v>
      </c>
      <c r="EPV160" s="77"/>
      <c r="EPW160" s="77"/>
      <c r="EPX160" s="77"/>
      <c r="EPY160" s="77"/>
      <c r="EPZ160" s="77"/>
      <c r="EQA160" s="77"/>
      <c r="EQB160" s="77"/>
      <c r="EQC160" s="77" t="s">
        <v>193</v>
      </c>
      <c r="EQD160" s="77"/>
      <c r="EQE160" s="77"/>
      <c r="EQF160" s="77"/>
      <c r="EQG160" s="77"/>
      <c r="EQH160" s="77"/>
      <c r="EQI160" s="77"/>
      <c r="EQJ160" s="77"/>
      <c r="EQK160" s="77" t="s">
        <v>193</v>
      </c>
      <c r="EQL160" s="77"/>
      <c r="EQM160" s="77"/>
      <c r="EQN160" s="77"/>
      <c r="EQO160" s="77"/>
      <c r="EQP160" s="77"/>
      <c r="EQQ160" s="77"/>
      <c r="EQR160" s="77"/>
      <c r="EQS160" s="77" t="s">
        <v>193</v>
      </c>
      <c r="EQT160" s="77"/>
      <c r="EQU160" s="77"/>
      <c r="EQV160" s="77"/>
      <c r="EQW160" s="77"/>
      <c r="EQX160" s="77"/>
      <c r="EQY160" s="77"/>
      <c r="EQZ160" s="77"/>
      <c r="ERA160" s="77" t="s">
        <v>193</v>
      </c>
      <c r="ERB160" s="77"/>
      <c r="ERC160" s="77"/>
      <c r="ERD160" s="77"/>
      <c r="ERE160" s="77"/>
      <c r="ERF160" s="77"/>
      <c r="ERG160" s="77"/>
      <c r="ERH160" s="77"/>
      <c r="ERI160" s="77" t="s">
        <v>193</v>
      </c>
      <c r="ERJ160" s="77"/>
      <c r="ERK160" s="77"/>
      <c r="ERL160" s="77"/>
      <c r="ERM160" s="77"/>
      <c r="ERN160" s="77"/>
      <c r="ERO160" s="77"/>
      <c r="ERP160" s="77"/>
      <c r="ERQ160" s="77" t="s">
        <v>193</v>
      </c>
      <c r="ERR160" s="77"/>
      <c r="ERS160" s="77"/>
      <c r="ERT160" s="77"/>
      <c r="ERU160" s="77"/>
      <c r="ERV160" s="77"/>
      <c r="ERW160" s="77"/>
      <c r="ERX160" s="77"/>
      <c r="ERY160" s="77" t="s">
        <v>193</v>
      </c>
      <c r="ERZ160" s="77"/>
      <c r="ESA160" s="77"/>
      <c r="ESB160" s="77"/>
      <c r="ESC160" s="77"/>
      <c r="ESD160" s="77"/>
      <c r="ESE160" s="77"/>
      <c r="ESF160" s="77"/>
      <c r="ESG160" s="77" t="s">
        <v>193</v>
      </c>
      <c r="ESH160" s="77"/>
      <c r="ESI160" s="77"/>
      <c r="ESJ160" s="77"/>
      <c r="ESK160" s="77"/>
      <c r="ESL160" s="77"/>
      <c r="ESM160" s="77"/>
      <c r="ESN160" s="77"/>
      <c r="ESO160" s="77" t="s">
        <v>193</v>
      </c>
      <c r="ESP160" s="77"/>
      <c r="ESQ160" s="77"/>
      <c r="ESR160" s="77"/>
      <c r="ESS160" s="77"/>
      <c r="EST160" s="77"/>
      <c r="ESU160" s="77"/>
      <c r="ESV160" s="77"/>
      <c r="ESW160" s="77" t="s">
        <v>193</v>
      </c>
      <c r="ESX160" s="77"/>
      <c r="ESY160" s="77"/>
      <c r="ESZ160" s="77"/>
      <c r="ETA160" s="77"/>
      <c r="ETB160" s="77"/>
      <c r="ETC160" s="77"/>
      <c r="ETD160" s="77"/>
      <c r="ETE160" s="77" t="s">
        <v>193</v>
      </c>
      <c r="ETF160" s="77"/>
      <c r="ETG160" s="77"/>
      <c r="ETH160" s="77"/>
      <c r="ETI160" s="77"/>
      <c r="ETJ160" s="77"/>
      <c r="ETK160" s="77"/>
      <c r="ETL160" s="77"/>
      <c r="ETM160" s="77" t="s">
        <v>193</v>
      </c>
      <c r="ETN160" s="77"/>
      <c r="ETO160" s="77"/>
      <c r="ETP160" s="77"/>
      <c r="ETQ160" s="77"/>
      <c r="ETR160" s="77"/>
      <c r="ETS160" s="77"/>
      <c r="ETT160" s="77"/>
      <c r="ETU160" s="77" t="s">
        <v>193</v>
      </c>
      <c r="ETV160" s="77"/>
      <c r="ETW160" s="77"/>
      <c r="ETX160" s="77"/>
      <c r="ETY160" s="77"/>
      <c r="ETZ160" s="77"/>
      <c r="EUA160" s="77"/>
      <c r="EUB160" s="77"/>
      <c r="EUC160" s="77" t="s">
        <v>193</v>
      </c>
      <c r="EUD160" s="77"/>
      <c r="EUE160" s="77"/>
      <c r="EUF160" s="77"/>
      <c r="EUG160" s="77"/>
      <c r="EUH160" s="77"/>
      <c r="EUI160" s="77"/>
      <c r="EUJ160" s="77"/>
      <c r="EUK160" s="77" t="s">
        <v>193</v>
      </c>
      <c r="EUL160" s="77"/>
      <c r="EUM160" s="77"/>
      <c r="EUN160" s="77"/>
      <c r="EUO160" s="77"/>
      <c r="EUP160" s="77"/>
      <c r="EUQ160" s="77"/>
      <c r="EUR160" s="77"/>
      <c r="EUS160" s="77" t="s">
        <v>193</v>
      </c>
      <c r="EUT160" s="77"/>
      <c r="EUU160" s="77"/>
      <c r="EUV160" s="77"/>
      <c r="EUW160" s="77"/>
      <c r="EUX160" s="77"/>
      <c r="EUY160" s="77"/>
      <c r="EUZ160" s="77"/>
      <c r="EVA160" s="77" t="s">
        <v>193</v>
      </c>
      <c r="EVB160" s="77"/>
      <c r="EVC160" s="77"/>
      <c r="EVD160" s="77"/>
      <c r="EVE160" s="77"/>
      <c r="EVF160" s="77"/>
      <c r="EVG160" s="77"/>
      <c r="EVH160" s="77"/>
      <c r="EVI160" s="77" t="s">
        <v>193</v>
      </c>
      <c r="EVJ160" s="77"/>
      <c r="EVK160" s="77"/>
      <c r="EVL160" s="77"/>
      <c r="EVM160" s="77"/>
      <c r="EVN160" s="77"/>
      <c r="EVO160" s="77"/>
      <c r="EVP160" s="77"/>
      <c r="EVQ160" s="77" t="s">
        <v>193</v>
      </c>
      <c r="EVR160" s="77"/>
      <c r="EVS160" s="77"/>
      <c r="EVT160" s="77"/>
      <c r="EVU160" s="77"/>
      <c r="EVV160" s="77"/>
      <c r="EVW160" s="77"/>
      <c r="EVX160" s="77"/>
      <c r="EVY160" s="77" t="s">
        <v>193</v>
      </c>
      <c r="EVZ160" s="77"/>
      <c r="EWA160" s="77"/>
      <c r="EWB160" s="77"/>
      <c r="EWC160" s="77"/>
      <c r="EWD160" s="77"/>
      <c r="EWE160" s="77"/>
      <c r="EWF160" s="77"/>
      <c r="EWG160" s="77" t="s">
        <v>193</v>
      </c>
      <c r="EWH160" s="77"/>
      <c r="EWI160" s="77"/>
      <c r="EWJ160" s="77"/>
      <c r="EWK160" s="77"/>
      <c r="EWL160" s="77"/>
      <c r="EWM160" s="77"/>
      <c r="EWN160" s="77"/>
      <c r="EWO160" s="77" t="s">
        <v>193</v>
      </c>
      <c r="EWP160" s="77"/>
      <c r="EWQ160" s="77"/>
      <c r="EWR160" s="77"/>
      <c r="EWS160" s="77"/>
      <c r="EWT160" s="77"/>
      <c r="EWU160" s="77"/>
      <c r="EWV160" s="77"/>
      <c r="EWW160" s="77" t="s">
        <v>193</v>
      </c>
      <c r="EWX160" s="77"/>
      <c r="EWY160" s="77"/>
      <c r="EWZ160" s="77"/>
      <c r="EXA160" s="77"/>
      <c r="EXB160" s="77"/>
      <c r="EXC160" s="77"/>
      <c r="EXD160" s="77"/>
      <c r="EXE160" s="77" t="s">
        <v>193</v>
      </c>
      <c r="EXF160" s="77"/>
      <c r="EXG160" s="77"/>
      <c r="EXH160" s="77"/>
      <c r="EXI160" s="77"/>
      <c r="EXJ160" s="77"/>
      <c r="EXK160" s="77"/>
      <c r="EXL160" s="77"/>
      <c r="EXM160" s="77" t="s">
        <v>193</v>
      </c>
      <c r="EXN160" s="77"/>
      <c r="EXO160" s="77"/>
      <c r="EXP160" s="77"/>
      <c r="EXQ160" s="77"/>
      <c r="EXR160" s="77"/>
      <c r="EXS160" s="77"/>
      <c r="EXT160" s="77"/>
      <c r="EXU160" s="77" t="s">
        <v>193</v>
      </c>
      <c r="EXV160" s="77"/>
      <c r="EXW160" s="77"/>
      <c r="EXX160" s="77"/>
      <c r="EXY160" s="77"/>
      <c r="EXZ160" s="77"/>
      <c r="EYA160" s="77"/>
      <c r="EYB160" s="77"/>
      <c r="EYC160" s="77" t="s">
        <v>193</v>
      </c>
      <c r="EYD160" s="77"/>
      <c r="EYE160" s="77"/>
      <c r="EYF160" s="77"/>
      <c r="EYG160" s="77"/>
      <c r="EYH160" s="77"/>
      <c r="EYI160" s="77"/>
      <c r="EYJ160" s="77"/>
      <c r="EYK160" s="77" t="s">
        <v>193</v>
      </c>
      <c r="EYL160" s="77"/>
      <c r="EYM160" s="77"/>
      <c r="EYN160" s="77"/>
      <c r="EYO160" s="77"/>
      <c r="EYP160" s="77"/>
      <c r="EYQ160" s="77"/>
      <c r="EYR160" s="77"/>
      <c r="EYS160" s="77" t="s">
        <v>193</v>
      </c>
      <c r="EYT160" s="77"/>
      <c r="EYU160" s="77"/>
      <c r="EYV160" s="77"/>
      <c r="EYW160" s="77"/>
      <c r="EYX160" s="77"/>
      <c r="EYY160" s="77"/>
      <c r="EYZ160" s="77"/>
      <c r="EZA160" s="77" t="s">
        <v>193</v>
      </c>
      <c r="EZB160" s="77"/>
      <c r="EZC160" s="77"/>
      <c r="EZD160" s="77"/>
      <c r="EZE160" s="77"/>
      <c r="EZF160" s="77"/>
      <c r="EZG160" s="77"/>
      <c r="EZH160" s="77"/>
      <c r="EZI160" s="77" t="s">
        <v>193</v>
      </c>
      <c r="EZJ160" s="77"/>
      <c r="EZK160" s="77"/>
      <c r="EZL160" s="77"/>
      <c r="EZM160" s="77"/>
      <c r="EZN160" s="77"/>
      <c r="EZO160" s="77"/>
      <c r="EZP160" s="77"/>
      <c r="EZQ160" s="77" t="s">
        <v>193</v>
      </c>
      <c r="EZR160" s="77"/>
      <c r="EZS160" s="77"/>
      <c r="EZT160" s="77"/>
      <c r="EZU160" s="77"/>
      <c r="EZV160" s="77"/>
      <c r="EZW160" s="77"/>
      <c r="EZX160" s="77"/>
      <c r="EZY160" s="77" t="s">
        <v>193</v>
      </c>
      <c r="EZZ160" s="77"/>
      <c r="FAA160" s="77"/>
      <c r="FAB160" s="77"/>
      <c r="FAC160" s="77"/>
      <c r="FAD160" s="77"/>
      <c r="FAE160" s="77"/>
      <c r="FAF160" s="77"/>
      <c r="FAG160" s="77" t="s">
        <v>193</v>
      </c>
      <c r="FAH160" s="77"/>
      <c r="FAI160" s="77"/>
      <c r="FAJ160" s="77"/>
      <c r="FAK160" s="77"/>
      <c r="FAL160" s="77"/>
      <c r="FAM160" s="77"/>
      <c r="FAN160" s="77"/>
      <c r="FAO160" s="77" t="s">
        <v>193</v>
      </c>
      <c r="FAP160" s="77"/>
      <c r="FAQ160" s="77"/>
      <c r="FAR160" s="77"/>
      <c r="FAS160" s="77"/>
      <c r="FAT160" s="77"/>
      <c r="FAU160" s="77"/>
      <c r="FAV160" s="77"/>
      <c r="FAW160" s="77" t="s">
        <v>193</v>
      </c>
      <c r="FAX160" s="77"/>
      <c r="FAY160" s="77"/>
      <c r="FAZ160" s="77"/>
      <c r="FBA160" s="77"/>
      <c r="FBB160" s="77"/>
      <c r="FBC160" s="77"/>
      <c r="FBD160" s="77"/>
      <c r="FBE160" s="77" t="s">
        <v>193</v>
      </c>
      <c r="FBF160" s="77"/>
      <c r="FBG160" s="77"/>
      <c r="FBH160" s="77"/>
      <c r="FBI160" s="77"/>
      <c r="FBJ160" s="77"/>
      <c r="FBK160" s="77"/>
      <c r="FBL160" s="77"/>
      <c r="FBM160" s="77" t="s">
        <v>193</v>
      </c>
      <c r="FBN160" s="77"/>
      <c r="FBO160" s="77"/>
      <c r="FBP160" s="77"/>
      <c r="FBQ160" s="77"/>
      <c r="FBR160" s="77"/>
      <c r="FBS160" s="77"/>
      <c r="FBT160" s="77"/>
      <c r="FBU160" s="77" t="s">
        <v>193</v>
      </c>
      <c r="FBV160" s="77"/>
      <c r="FBW160" s="77"/>
      <c r="FBX160" s="77"/>
      <c r="FBY160" s="77"/>
      <c r="FBZ160" s="77"/>
      <c r="FCA160" s="77"/>
      <c r="FCB160" s="77"/>
      <c r="FCC160" s="77" t="s">
        <v>193</v>
      </c>
      <c r="FCD160" s="77"/>
      <c r="FCE160" s="77"/>
      <c r="FCF160" s="77"/>
      <c r="FCG160" s="77"/>
      <c r="FCH160" s="77"/>
      <c r="FCI160" s="77"/>
      <c r="FCJ160" s="77"/>
      <c r="FCK160" s="77" t="s">
        <v>193</v>
      </c>
      <c r="FCL160" s="77"/>
      <c r="FCM160" s="77"/>
      <c r="FCN160" s="77"/>
      <c r="FCO160" s="77"/>
      <c r="FCP160" s="77"/>
      <c r="FCQ160" s="77"/>
      <c r="FCR160" s="77"/>
      <c r="FCS160" s="77" t="s">
        <v>193</v>
      </c>
      <c r="FCT160" s="77"/>
      <c r="FCU160" s="77"/>
      <c r="FCV160" s="77"/>
      <c r="FCW160" s="77"/>
      <c r="FCX160" s="77"/>
      <c r="FCY160" s="77"/>
      <c r="FCZ160" s="77"/>
      <c r="FDA160" s="77" t="s">
        <v>193</v>
      </c>
      <c r="FDB160" s="77"/>
      <c r="FDC160" s="77"/>
      <c r="FDD160" s="77"/>
      <c r="FDE160" s="77"/>
      <c r="FDF160" s="77"/>
      <c r="FDG160" s="77"/>
      <c r="FDH160" s="77"/>
      <c r="FDI160" s="77" t="s">
        <v>193</v>
      </c>
      <c r="FDJ160" s="77"/>
      <c r="FDK160" s="77"/>
      <c r="FDL160" s="77"/>
      <c r="FDM160" s="77"/>
      <c r="FDN160" s="77"/>
      <c r="FDO160" s="77"/>
      <c r="FDP160" s="77"/>
      <c r="FDQ160" s="77" t="s">
        <v>193</v>
      </c>
      <c r="FDR160" s="77"/>
      <c r="FDS160" s="77"/>
      <c r="FDT160" s="77"/>
      <c r="FDU160" s="77"/>
      <c r="FDV160" s="77"/>
      <c r="FDW160" s="77"/>
      <c r="FDX160" s="77"/>
      <c r="FDY160" s="77" t="s">
        <v>193</v>
      </c>
      <c r="FDZ160" s="77"/>
      <c r="FEA160" s="77"/>
      <c r="FEB160" s="77"/>
      <c r="FEC160" s="77"/>
      <c r="FED160" s="77"/>
      <c r="FEE160" s="77"/>
      <c r="FEF160" s="77"/>
      <c r="FEG160" s="77" t="s">
        <v>193</v>
      </c>
      <c r="FEH160" s="77"/>
      <c r="FEI160" s="77"/>
      <c r="FEJ160" s="77"/>
      <c r="FEK160" s="77"/>
      <c r="FEL160" s="77"/>
      <c r="FEM160" s="77"/>
      <c r="FEN160" s="77"/>
      <c r="FEO160" s="77" t="s">
        <v>193</v>
      </c>
      <c r="FEP160" s="77"/>
      <c r="FEQ160" s="77"/>
      <c r="FER160" s="77"/>
      <c r="FES160" s="77"/>
      <c r="FET160" s="77"/>
      <c r="FEU160" s="77"/>
      <c r="FEV160" s="77"/>
      <c r="FEW160" s="77" t="s">
        <v>193</v>
      </c>
      <c r="FEX160" s="77"/>
      <c r="FEY160" s="77"/>
      <c r="FEZ160" s="77"/>
      <c r="FFA160" s="77"/>
      <c r="FFB160" s="77"/>
      <c r="FFC160" s="77"/>
      <c r="FFD160" s="77"/>
      <c r="FFE160" s="77" t="s">
        <v>193</v>
      </c>
      <c r="FFF160" s="77"/>
      <c r="FFG160" s="77"/>
      <c r="FFH160" s="77"/>
      <c r="FFI160" s="77"/>
      <c r="FFJ160" s="77"/>
      <c r="FFK160" s="77"/>
      <c r="FFL160" s="77"/>
      <c r="FFM160" s="77" t="s">
        <v>193</v>
      </c>
      <c r="FFN160" s="77"/>
      <c r="FFO160" s="77"/>
      <c r="FFP160" s="77"/>
      <c r="FFQ160" s="77"/>
      <c r="FFR160" s="77"/>
      <c r="FFS160" s="77"/>
      <c r="FFT160" s="77"/>
      <c r="FFU160" s="77" t="s">
        <v>193</v>
      </c>
      <c r="FFV160" s="77"/>
      <c r="FFW160" s="77"/>
      <c r="FFX160" s="77"/>
      <c r="FFY160" s="77"/>
      <c r="FFZ160" s="77"/>
      <c r="FGA160" s="77"/>
      <c r="FGB160" s="77"/>
      <c r="FGC160" s="77" t="s">
        <v>193</v>
      </c>
      <c r="FGD160" s="77"/>
      <c r="FGE160" s="77"/>
      <c r="FGF160" s="77"/>
      <c r="FGG160" s="77"/>
      <c r="FGH160" s="77"/>
      <c r="FGI160" s="77"/>
      <c r="FGJ160" s="77"/>
      <c r="FGK160" s="77" t="s">
        <v>193</v>
      </c>
      <c r="FGL160" s="77"/>
      <c r="FGM160" s="77"/>
      <c r="FGN160" s="77"/>
      <c r="FGO160" s="77"/>
      <c r="FGP160" s="77"/>
      <c r="FGQ160" s="77"/>
      <c r="FGR160" s="77"/>
      <c r="FGS160" s="77" t="s">
        <v>193</v>
      </c>
      <c r="FGT160" s="77"/>
      <c r="FGU160" s="77"/>
      <c r="FGV160" s="77"/>
      <c r="FGW160" s="77"/>
      <c r="FGX160" s="77"/>
      <c r="FGY160" s="77"/>
      <c r="FGZ160" s="77"/>
      <c r="FHA160" s="77" t="s">
        <v>193</v>
      </c>
      <c r="FHB160" s="77"/>
      <c r="FHC160" s="77"/>
      <c r="FHD160" s="77"/>
      <c r="FHE160" s="77"/>
      <c r="FHF160" s="77"/>
      <c r="FHG160" s="77"/>
      <c r="FHH160" s="77"/>
      <c r="FHI160" s="77" t="s">
        <v>193</v>
      </c>
      <c r="FHJ160" s="77"/>
      <c r="FHK160" s="77"/>
      <c r="FHL160" s="77"/>
      <c r="FHM160" s="77"/>
      <c r="FHN160" s="77"/>
      <c r="FHO160" s="77"/>
      <c r="FHP160" s="77"/>
      <c r="FHQ160" s="77" t="s">
        <v>193</v>
      </c>
      <c r="FHR160" s="77"/>
      <c r="FHS160" s="77"/>
      <c r="FHT160" s="77"/>
      <c r="FHU160" s="77"/>
      <c r="FHV160" s="77"/>
      <c r="FHW160" s="77"/>
      <c r="FHX160" s="77"/>
      <c r="FHY160" s="77" t="s">
        <v>193</v>
      </c>
      <c r="FHZ160" s="77"/>
      <c r="FIA160" s="77"/>
      <c r="FIB160" s="77"/>
      <c r="FIC160" s="77"/>
      <c r="FID160" s="77"/>
      <c r="FIE160" s="77"/>
      <c r="FIF160" s="77"/>
      <c r="FIG160" s="77" t="s">
        <v>193</v>
      </c>
      <c r="FIH160" s="77"/>
      <c r="FII160" s="77"/>
      <c r="FIJ160" s="77"/>
      <c r="FIK160" s="77"/>
      <c r="FIL160" s="77"/>
      <c r="FIM160" s="77"/>
      <c r="FIN160" s="77"/>
      <c r="FIO160" s="77" t="s">
        <v>193</v>
      </c>
      <c r="FIP160" s="77"/>
      <c r="FIQ160" s="77"/>
      <c r="FIR160" s="77"/>
      <c r="FIS160" s="77"/>
      <c r="FIT160" s="77"/>
      <c r="FIU160" s="77"/>
      <c r="FIV160" s="77"/>
      <c r="FIW160" s="77" t="s">
        <v>193</v>
      </c>
      <c r="FIX160" s="77"/>
      <c r="FIY160" s="77"/>
      <c r="FIZ160" s="77"/>
      <c r="FJA160" s="77"/>
      <c r="FJB160" s="77"/>
      <c r="FJC160" s="77"/>
      <c r="FJD160" s="77"/>
      <c r="FJE160" s="77" t="s">
        <v>193</v>
      </c>
      <c r="FJF160" s="77"/>
      <c r="FJG160" s="77"/>
      <c r="FJH160" s="77"/>
      <c r="FJI160" s="77"/>
      <c r="FJJ160" s="77"/>
      <c r="FJK160" s="77"/>
      <c r="FJL160" s="77"/>
      <c r="FJM160" s="77" t="s">
        <v>193</v>
      </c>
      <c r="FJN160" s="77"/>
      <c r="FJO160" s="77"/>
      <c r="FJP160" s="77"/>
      <c r="FJQ160" s="77"/>
      <c r="FJR160" s="77"/>
      <c r="FJS160" s="77"/>
      <c r="FJT160" s="77"/>
      <c r="FJU160" s="77" t="s">
        <v>193</v>
      </c>
      <c r="FJV160" s="77"/>
      <c r="FJW160" s="77"/>
      <c r="FJX160" s="77"/>
      <c r="FJY160" s="77"/>
      <c r="FJZ160" s="77"/>
      <c r="FKA160" s="77"/>
      <c r="FKB160" s="77"/>
      <c r="FKC160" s="77" t="s">
        <v>193</v>
      </c>
      <c r="FKD160" s="77"/>
      <c r="FKE160" s="77"/>
      <c r="FKF160" s="77"/>
      <c r="FKG160" s="77"/>
      <c r="FKH160" s="77"/>
      <c r="FKI160" s="77"/>
      <c r="FKJ160" s="77"/>
      <c r="FKK160" s="77" t="s">
        <v>193</v>
      </c>
      <c r="FKL160" s="77"/>
      <c r="FKM160" s="77"/>
      <c r="FKN160" s="77"/>
      <c r="FKO160" s="77"/>
      <c r="FKP160" s="77"/>
      <c r="FKQ160" s="77"/>
      <c r="FKR160" s="77"/>
      <c r="FKS160" s="77" t="s">
        <v>193</v>
      </c>
      <c r="FKT160" s="77"/>
      <c r="FKU160" s="77"/>
      <c r="FKV160" s="77"/>
      <c r="FKW160" s="77"/>
      <c r="FKX160" s="77"/>
      <c r="FKY160" s="77"/>
      <c r="FKZ160" s="77"/>
      <c r="FLA160" s="77" t="s">
        <v>193</v>
      </c>
      <c r="FLB160" s="77"/>
      <c r="FLC160" s="77"/>
      <c r="FLD160" s="77"/>
      <c r="FLE160" s="77"/>
      <c r="FLF160" s="77"/>
      <c r="FLG160" s="77"/>
      <c r="FLH160" s="77"/>
      <c r="FLI160" s="77" t="s">
        <v>193</v>
      </c>
      <c r="FLJ160" s="77"/>
      <c r="FLK160" s="77"/>
      <c r="FLL160" s="77"/>
      <c r="FLM160" s="77"/>
      <c r="FLN160" s="77"/>
      <c r="FLO160" s="77"/>
      <c r="FLP160" s="77"/>
      <c r="FLQ160" s="77" t="s">
        <v>193</v>
      </c>
      <c r="FLR160" s="77"/>
      <c r="FLS160" s="77"/>
      <c r="FLT160" s="77"/>
      <c r="FLU160" s="77"/>
      <c r="FLV160" s="77"/>
      <c r="FLW160" s="77"/>
      <c r="FLX160" s="77"/>
      <c r="FLY160" s="77" t="s">
        <v>193</v>
      </c>
      <c r="FLZ160" s="77"/>
      <c r="FMA160" s="77"/>
      <c r="FMB160" s="77"/>
      <c r="FMC160" s="77"/>
      <c r="FMD160" s="77"/>
      <c r="FME160" s="77"/>
      <c r="FMF160" s="77"/>
      <c r="FMG160" s="77" t="s">
        <v>193</v>
      </c>
      <c r="FMH160" s="77"/>
      <c r="FMI160" s="77"/>
      <c r="FMJ160" s="77"/>
      <c r="FMK160" s="77"/>
      <c r="FML160" s="77"/>
      <c r="FMM160" s="77"/>
      <c r="FMN160" s="77"/>
      <c r="FMO160" s="77" t="s">
        <v>193</v>
      </c>
      <c r="FMP160" s="77"/>
      <c r="FMQ160" s="77"/>
      <c r="FMR160" s="77"/>
      <c r="FMS160" s="77"/>
      <c r="FMT160" s="77"/>
      <c r="FMU160" s="77"/>
      <c r="FMV160" s="77"/>
      <c r="FMW160" s="77" t="s">
        <v>193</v>
      </c>
      <c r="FMX160" s="77"/>
      <c r="FMY160" s="77"/>
      <c r="FMZ160" s="77"/>
      <c r="FNA160" s="77"/>
      <c r="FNB160" s="77"/>
      <c r="FNC160" s="77"/>
      <c r="FND160" s="77"/>
      <c r="FNE160" s="77" t="s">
        <v>193</v>
      </c>
      <c r="FNF160" s="77"/>
      <c r="FNG160" s="77"/>
      <c r="FNH160" s="77"/>
      <c r="FNI160" s="77"/>
      <c r="FNJ160" s="77"/>
      <c r="FNK160" s="77"/>
      <c r="FNL160" s="77"/>
      <c r="FNM160" s="77" t="s">
        <v>193</v>
      </c>
      <c r="FNN160" s="77"/>
      <c r="FNO160" s="77"/>
      <c r="FNP160" s="77"/>
      <c r="FNQ160" s="77"/>
      <c r="FNR160" s="77"/>
      <c r="FNS160" s="77"/>
      <c r="FNT160" s="77"/>
      <c r="FNU160" s="77" t="s">
        <v>193</v>
      </c>
      <c r="FNV160" s="77"/>
      <c r="FNW160" s="77"/>
      <c r="FNX160" s="77"/>
      <c r="FNY160" s="77"/>
      <c r="FNZ160" s="77"/>
      <c r="FOA160" s="77"/>
      <c r="FOB160" s="77"/>
      <c r="FOC160" s="77" t="s">
        <v>193</v>
      </c>
      <c r="FOD160" s="77"/>
      <c r="FOE160" s="77"/>
      <c r="FOF160" s="77"/>
      <c r="FOG160" s="77"/>
      <c r="FOH160" s="77"/>
      <c r="FOI160" s="77"/>
      <c r="FOJ160" s="77"/>
      <c r="FOK160" s="77" t="s">
        <v>193</v>
      </c>
      <c r="FOL160" s="77"/>
      <c r="FOM160" s="77"/>
      <c r="FON160" s="77"/>
      <c r="FOO160" s="77"/>
      <c r="FOP160" s="77"/>
      <c r="FOQ160" s="77"/>
      <c r="FOR160" s="77"/>
      <c r="FOS160" s="77" t="s">
        <v>193</v>
      </c>
      <c r="FOT160" s="77"/>
      <c r="FOU160" s="77"/>
      <c r="FOV160" s="77"/>
      <c r="FOW160" s="77"/>
      <c r="FOX160" s="77"/>
      <c r="FOY160" s="77"/>
      <c r="FOZ160" s="77"/>
      <c r="FPA160" s="77" t="s">
        <v>193</v>
      </c>
      <c r="FPB160" s="77"/>
      <c r="FPC160" s="77"/>
      <c r="FPD160" s="77"/>
      <c r="FPE160" s="77"/>
      <c r="FPF160" s="77"/>
      <c r="FPG160" s="77"/>
      <c r="FPH160" s="77"/>
      <c r="FPI160" s="77" t="s">
        <v>193</v>
      </c>
      <c r="FPJ160" s="77"/>
      <c r="FPK160" s="77"/>
      <c r="FPL160" s="77"/>
      <c r="FPM160" s="77"/>
      <c r="FPN160" s="77"/>
      <c r="FPO160" s="77"/>
      <c r="FPP160" s="77"/>
      <c r="FPQ160" s="77" t="s">
        <v>193</v>
      </c>
      <c r="FPR160" s="77"/>
      <c r="FPS160" s="77"/>
      <c r="FPT160" s="77"/>
      <c r="FPU160" s="77"/>
      <c r="FPV160" s="77"/>
      <c r="FPW160" s="77"/>
      <c r="FPX160" s="77"/>
      <c r="FPY160" s="77" t="s">
        <v>193</v>
      </c>
      <c r="FPZ160" s="77"/>
      <c r="FQA160" s="77"/>
      <c r="FQB160" s="77"/>
      <c r="FQC160" s="77"/>
      <c r="FQD160" s="77"/>
      <c r="FQE160" s="77"/>
      <c r="FQF160" s="77"/>
      <c r="FQG160" s="77" t="s">
        <v>193</v>
      </c>
      <c r="FQH160" s="77"/>
      <c r="FQI160" s="77"/>
      <c r="FQJ160" s="77"/>
      <c r="FQK160" s="77"/>
      <c r="FQL160" s="77"/>
      <c r="FQM160" s="77"/>
      <c r="FQN160" s="77"/>
      <c r="FQO160" s="77" t="s">
        <v>193</v>
      </c>
      <c r="FQP160" s="77"/>
      <c r="FQQ160" s="77"/>
      <c r="FQR160" s="77"/>
      <c r="FQS160" s="77"/>
      <c r="FQT160" s="77"/>
      <c r="FQU160" s="77"/>
      <c r="FQV160" s="77"/>
      <c r="FQW160" s="77" t="s">
        <v>193</v>
      </c>
      <c r="FQX160" s="77"/>
      <c r="FQY160" s="77"/>
      <c r="FQZ160" s="77"/>
      <c r="FRA160" s="77"/>
      <c r="FRB160" s="77"/>
      <c r="FRC160" s="77"/>
      <c r="FRD160" s="77"/>
      <c r="FRE160" s="77" t="s">
        <v>193</v>
      </c>
      <c r="FRF160" s="77"/>
      <c r="FRG160" s="77"/>
      <c r="FRH160" s="77"/>
      <c r="FRI160" s="77"/>
      <c r="FRJ160" s="77"/>
      <c r="FRK160" s="77"/>
      <c r="FRL160" s="77"/>
      <c r="FRM160" s="77" t="s">
        <v>193</v>
      </c>
      <c r="FRN160" s="77"/>
      <c r="FRO160" s="77"/>
      <c r="FRP160" s="77"/>
      <c r="FRQ160" s="77"/>
      <c r="FRR160" s="77"/>
      <c r="FRS160" s="77"/>
      <c r="FRT160" s="77"/>
      <c r="FRU160" s="77" t="s">
        <v>193</v>
      </c>
      <c r="FRV160" s="77"/>
      <c r="FRW160" s="77"/>
      <c r="FRX160" s="77"/>
      <c r="FRY160" s="77"/>
      <c r="FRZ160" s="77"/>
      <c r="FSA160" s="77"/>
      <c r="FSB160" s="77"/>
      <c r="FSC160" s="77" t="s">
        <v>193</v>
      </c>
      <c r="FSD160" s="77"/>
      <c r="FSE160" s="77"/>
      <c r="FSF160" s="77"/>
      <c r="FSG160" s="77"/>
      <c r="FSH160" s="77"/>
      <c r="FSI160" s="77"/>
      <c r="FSJ160" s="77"/>
      <c r="FSK160" s="77" t="s">
        <v>193</v>
      </c>
      <c r="FSL160" s="77"/>
      <c r="FSM160" s="77"/>
      <c r="FSN160" s="77"/>
      <c r="FSO160" s="77"/>
      <c r="FSP160" s="77"/>
      <c r="FSQ160" s="77"/>
      <c r="FSR160" s="77"/>
      <c r="FSS160" s="77" t="s">
        <v>193</v>
      </c>
      <c r="FST160" s="77"/>
      <c r="FSU160" s="77"/>
      <c r="FSV160" s="77"/>
      <c r="FSW160" s="77"/>
      <c r="FSX160" s="77"/>
      <c r="FSY160" s="77"/>
      <c r="FSZ160" s="77"/>
      <c r="FTA160" s="77" t="s">
        <v>193</v>
      </c>
      <c r="FTB160" s="77"/>
      <c r="FTC160" s="77"/>
      <c r="FTD160" s="77"/>
      <c r="FTE160" s="77"/>
      <c r="FTF160" s="77"/>
      <c r="FTG160" s="77"/>
      <c r="FTH160" s="77"/>
      <c r="FTI160" s="77" t="s">
        <v>193</v>
      </c>
      <c r="FTJ160" s="77"/>
      <c r="FTK160" s="77"/>
      <c r="FTL160" s="77"/>
      <c r="FTM160" s="77"/>
      <c r="FTN160" s="77"/>
      <c r="FTO160" s="77"/>
      <c r="FTP160" s="77"/>
      <c r="FTQ160" s="77" t="s">
        <v>193</v>
      </c>
      <c r="FTR160" s="77"/>
      <c r="FTS160" s="77"/>
      <c r="FTT160" s="77"/>
      <c r="FTU160" s="77"/>
      <c r="FTV160" s="77"/>
      <c r="FTW160" s="77"/>
      <c r="FTX160" s="77"/>
      <c r="FTY160" s="77" t="s">
        <v>193</v>
      </c>
      <c r="FTZ160" s="77"/>
      <c r="FUA160" s="77"/>
      <c r="FUB160" s="77"/>
      <c r="FUC160" s="77"/>
      <c r="FUD160" s="77"/>
      <c r="FUE160" s="77"/>
      <c r="FUF160" s="77"/>
      <c r="FUG160" s="77" t="s">
        <v>193</v>
      </c>
      <c r="FUH160" s="77"/>
      <c r="FUI160" s="77"/>
      <c r="FUJ160" s="77"/>
      <c r="FUK160" s="77"/>
      <c r="FUL160" s="77"/>
      <c r="FUM160" s="77"/>
      <c r="FUN160" s="77"/>
      <c r="FUO160" s="77" t="s">
        <v>193</v>
      </c>
      <c r="FUP160" s="77"/>
      <c r="FUQ160" s="77"/>
      <c r="FUR160" s="77"/>
      <c r="FUS160" s="77"/>
      <c r="FUT160" s="77"/>
      <c r="FUU160" s="77"/>
      <c r="FUV160" s="77"/>
      <c r="FUW160" s="77" t="s">
        <v>193</v>
      </c>
      <c r="FUX160" s="77"/>
      <c r="FUY160" s="77"/>
      <c r="FUZ160" s="77"/>
      <c r="FVA160" s="77"/>
      <c r="FVB160" s="77"/>
      <c r="FVC160" s="77"/>
      <c r="FVD160" s="77"/>
      <c r="FVE160" s="77" t="s">
        <v>193</v>
      </c>
      <c r="FVF160" s="77"/>
      <c r="FVG160" s="77"/>
      <c r="FVH160" s="77"/>
      <c r="FVI160" s="77"/>
      <c r="FVJ160" s="77"/>
      <c r="FVK160" s="77"/>
      <c r="FVL160" s="77"/>
      <c r="FVM160" s="77" t="s">
        <v>193</v>
      </c>
      <c r="FVN160" s="77"/>
      <c r="FVO160" s="77"/>
      <c r="FVP160" s="77"/>
      <c r="FVQ160" s="77"/>
      <c r="FVR160" s="77"/>
      <c r="FVS160" s="77"/>
      <c r="FVT160" s="77"/>
      <c r="FVU160" s="77" t="s">
        <v>193</v>
      </c>
      <c r="FVV160" s="77"/>
      <c r="FVW160" s="77"/>
      <c r="FVX160" s="77"/>
      <c r="FVY160" s="77"/>
      <c r="FVZ160" s="77"/>
      <c r="FWA160" s="77"/>
      <c r="FWB160" s="77"/>
      <c r="FWC160" s="77" t="s">
        <v>193</v>
      </c>
      <c r="FWD160" s="77"/>
      <c r="FWE160" s="77"/>
      <c r="FWF160" s="77"/>
      <c r="FWG160" s="77"/>
      <c r="FWH160" s="77"/>
      <c r="FWI160" s="77"/>
      <c r="FWJ160" s="77"/>
      <c r="FWK160" s="77" t="s">
        <v>193</v>
      </c>
      <c r="FWL160" s="77"/>
      <c r="FWM160" s="77"/>
      <c r="FWN160" s="77"/>
      <c r="FWO160" s="77"/>
      <c r="FWP160" s="77"/>
      <c r="FWQ160" s="77"/>
      <c r="FWR160" s="77"/>
      <c r="FWS160" s="77" t="s">
        <v>193</v>
      </c>
      <c r="FWT160" s="77"/>
      <c r="FWU160" s="77"/>
      <c r="FWV160" s="77"/>
      <c r="FWW160" s="77"/>
      <c r="FWX160" s="77"/>
      <c r="FWY160" s="77"/>
      <c r="FWZ160" s="77"/>
      <c r="FXA160" s="77" t="s">
        <v>193</v>
      </c>
      <c r="FXB160" s="77"/>
      <c r="FXC160" s="77"/>
      <c r="FXD160" s="77"/>
      <c r="FXE160" s="77"/>
      <c r="FXF160" s="77"/>
      <c r="FXG160" s="77"/>
      <c r="FXH160" s="77"/>
      <c r="FXI160" s="77" t="s">
        <v>193</v>
      </c>
      <c r="FXJ160" s="77"/>
      <c r="FXK160" s="77"/>
      <c r="FXL160" s="77"/>
      <c r="FXM160" s="77"/>
      <c r="FXN160" s="77"/>
      <c r="FXO160" s="77"/>
      <c r="FXP160" s="77"/>
      <c r="FXQ160" s="77" t="s">
        <v>193</v>
      </c>
      <c r="FXR160" s="77"/>
      <c r="FXS160" s="77"/>
      <c r="FXT160" s="77"/>
      <c r="FXU160" s="77"/>
      <c r="FXV160" s="77"/>
      <c r="FXW160" s="77"/>
      <c r="FXX160" s="77"/>
      <c r="FXY160" s="77" t="s">
        <v>193</v>
      </c>
      <c r="FXZ160" s="77"/>
      <c r="FYA160" s="77"/>
      <c r="FYB160" s="77"/>
      <c r="FYC160" s="77"/>
      <c r="FYD160" s="77"/>
      <c r="FYE160" s="77"/>
      <c r="FYF160" s="77"/>
      <c r="FYG160" s="77" t="s">
        <v>193</v>
      </c>
      <c r="FYH160" s="77"/>
      <c r="FYI160" s="77"/>
      <c r="FYJ160" s="77"/>
      <c r="FYK160" s="77"/>
      <c r="FYL160" s="77"/>
      <c r="FYM160" s="77"/>
      <c r="FYN160" s="77"/>
      <c r="FYO160" s="77" t="s">
        <v>193</v>
      </c>
      <c r="FYP160" s="77"/>
      <c r="FYQ160" s="77"/>
      <c r="FYR160" s="77"/>
      <c r="FYS160" s="77"/>
      <c r="FYT160" s="77"/>
      <c r="FYU160" s="77"/>
      <c r="FYV160" s="77"/>
      <c r="FYW160" s="77" t="s">
        <v>193</v>
      </c>
      <c r="FYX160" s="77"/>
      <c r="FYY160" s="77"/>
      <c r="FYZ160" s="77"/>
      <c r="FZA160" s="77"/>
      <c r="FZB160" s="77"/>
      <c r="FZC160" s="77"/>
      <c r="FZD160" s="77"/>
      <c r="FZE160" s="77" t="s">
        <v>193</v>
      </c>
      <c r="FZF160" s="77"/>
      <c r="FZG160" s="77"/>
      <c r="FZH160" s="77"/>
      <c r="FZI160" s="77"/>
      <c r="FZJ160" s="77"/>
      <c r="FZK160" s="77"/>
      <c r="FZL160" s="77"/>
      <c r="FZM160" s="77" t="s">
        <v>193</v>
      </c>
      <c r="FZN160" s="77"/>
      <c r="FZO160" s="77"/>
      <c r="FZP160" s="77"/>
      <c r="FZQ160" s="77"/>
      <c r="FZR160" s="77"/>
      <c r="FZS160" s="77"/>
      <c r="FZT160" s="77"/>
      <c r="FZU160" s="77" t="s">
        <v>193</v>
      </c>
      <c r="FZV160" s="77"/>
      <c r="FZW160" s="77"/>
      <c r="FZX160" s="77"/>
      <c r="FZY160" s="77"/>
      <c r="FZZ160" s="77"/>
      <c r="GAA160" s="77"/>
      <c r="GAB160" s="77"/>
      <c r="GAC160" s="77" t="s">
        <v>193</v>
      </c>
      <c r="GAD160" s="77"/>
      <c r="GAE160" s="77"/>
      <c r="GAF160" s="77"/>
      <c r="GAG160" s="77"/>
      <c r="GAH160" s="77"/>
      <c r="GAI160" s="77"/>
      <c r="GAJ160" s="77"/>
      <c r="GAK160" s="77" t="s">
        <v>193</v>
      </c>
      <c r="GAL160" s="77"/>
      <c r="GAM160" s="77"/>
      <c r="GAN160" s="77"/>
      <c r="GAO160" s="77"/>
      <c r="GAP160" s="77"/>
      <c r="GAQ160" s="77"/>
      <c r="GAR160" s="77"/>
      <c r="GAS160" s="77" t="s">
        <v>193</v>
      </c>
      <c r="GAT160" s="77"/>
      <c r="GAU160" s="77"/>
      <c r="GAV160" s="77"/>
      <c r="GAW160" s="77"/>
      <c r="GAX160" s="77"/>
      <c r="GAY160" s="77"/>
      <c r="GAZ160" s="77"/>
      <c r="GBA160" s="77" t="s">
        <v>193</v>
      </c>
      <c r="GBB160" s="77"/>
      <c r="GBC160" s="77"/>
      <c r="GBD160" s="77"/>
      <c r="GBE160" s="77"/>
      <c r="GBF160" s="77"/>
      <c r="GBG160" s="77"/>
      <c r="GBH160" s="77"/>
      <c r="GBI160" s="77" t="s">
        <v>193</v>
      </c>
      <c r="GBJ160" s="77"/>
      <c r="GBK160" s="77"/>
      <c r="GBL160" s="77"/>
      <c r="GBM160" s="77"/>
      <c r="GBN160" s="77"/>
      <c r="GBO160" s="77"/>
      <c r="GBP160" s="77"/>
      <c r="GBQ160" s="77" t="s">
        <v>193</v>
      </c>
      <c r="GBR160" s="77"/>
      <c r="GBS160" s="77"/>
      <c r="GBT160" s="77"/>
      <c r="GBU160" s="77"/>
      <c r="GBV160" s="77"/>
      <c r="GBW160" s="77"/>
      <c r="GBX160" s="77"/>
      <c r="GBY160" s="77" t="s">
        <v>193</v>
      </c>
      <c r="GBZ160" s="77"/>
      <c r="GCA160" s="77"/>
      <c r="GCB160" s="77"/>
      <c r="GCC160" s="77"/>
      <c r="GCD160" s="77"/>
      <c r="GCE160" s="77"/>
      <c r="GCF160" s="77"/>
      <c r="GCG160" s="77" t="s">
        <v>193</v>
      </c>
      <c r="GCH160" s="77"/>
      <c r="GCI160" s="77"/>
      <c r="GCJ160" s="77"/>
      <c r="GCK160" s="77"/>
      <c r="GCL160" s="77"/>
      <c r="GCM160" s="77"/>
      <c r="GCN160" s="77"/>
      <c r="GCO160" s="77" t="s">
        <v>193</v>
      </c>
      <c r="GCP160" s="77"/>
      <c r="GCQ160" s="77"/>
      <c r="GCR160" s="77"/>
      <c r="GCS160" s="77"/>
      <c r="GCT160" s="77"/>
      <c r="GCU160" s="77"/>
      <c r="GCV160" s="77"/>
      <c r="GCW160" s="77" t="s">
        <v>193</v>
      </c>
      <c r="GCX160" s="77"/>
      <c r="GCY160" s="77"/>
      <c r="GCZ160" s="77"/>
      <c r="GDA160" s="77"/>
      <c r="GDB160" s="77"/>
      <c r="GDC160" s="77"/>
      <c r="GDD160" s="77"/>
      <c r="GDE160" s="77" t="s">
        <v>193</v>
      </c>
      <c r="GDF160" s="77"/>
      <c r="GDG160" s="77"/>
      <c r="GDH160" s="77"/>
      <c r="GDI160" s="77"/>
      <c r="GDJ160" s="77"/>
      <c r="GDK160" s="77"/>
      <c r="GDL160" s="77"/>
      <c r="GDM160" s="77" t="s">
        <v>193</v>
      </c>
      <c r="GDN160" s="77"/>
      <c r="GDO160" s="77"/>
      <c r="GDP160" s="77"/>
      <c r="GDQ160" s="77"/>
      <c r="GDR160" s="77"/>
      <c r="GDS160" s="77"/>
      <c r="GDT160" s="77"/>
      <c r="GDU160" s="77" t="s">
        <v>193</v>
      </c>
      <c r="GDV160" s="77"/>
      <c r="GDW160" s="77"/>
      <c r="GDX160" s="77"/>
      <c r="GDY160" s="77"/>
      <c r="GDZ160" s="77"/>
      <c r="GEA160" s="77"/>
      <c r="GEB160" s="77"/>
      <c r="GEC160" s="77" t="s">
        <v>193</v>
      </c>
      <c r="GED160" s="77"/>
      <c r="GEE160" s="77"/>
      <c r="GEF160" s="77"/>
      <c r="GEG160" s="77"/>
      <c r="GEH160" s="77"/>
      <c r="GEI160" s="77"/>
      <c r="GEJ160" s="77"/>
      <c r="GEK160" s="77" t="s">
        <v>193</v>
      </c>
      <c r="GEL160" s="77"/>
      <c r="GEM160" s="77"/>
      <c r="GEN160" s="77"/>
      <c r="GEO160" s="77"/>
      <c r="GEP160" s="77"/>
      <c r="GEQ160" s="77"/>
      <c r="GER160" s="77"/>
      <c r="GES160" s="77" t="s">
        <v>193</v>
      </c>
      <c r="GET160" s="77"/>
      <c r="GEU160" s="77"/>
      <c r="GEV160" s="77"/>
      <c r="GEW160" s="77"/>
      <c r="GEX160" s="77"/>
      <c r="GEY160" s="77"/>
      <c r="GEZ160" s="77"/>
      <c r="GFA160" s="77" t="s">
        <v>193</v>
      </c>
      <c r="GFB160" s="77"/>
      <c r="GFC160" s="77"/>
      <c r="GFD160" s="77"/>
      <c r="GFE160" s="77"/>
      <c r="GFF160" s="77"/>
      <c r="GFG160" s="77"/>
      <c r="GFH160" s="77"/>
      <c r="GFI160" s="77" t="s">
        <v>193</v>
      </c>
      <c r="GFJ160" s="77"/>
      <c r="GFK160" s="77"/>
      <c r="GFL160" s="77"/>
      <c r="GFM160" s="77"/>
      <c r="GFN160" s="77"/>
      <c r="GFO160" s="77"/>
      <c r="GFP160" s="77"/>
      <c r="GFQ160" s="77" t="s">
        <v>193</v>
      </c>
      <c r="GFR160" s="77"/>
      <c r="GFS160" s="77"/>
      <c r="GFT160" s="77"/>
      <c r="GFU160" s="77"/>
      <c r="GFV160" s="77"/>
      <c r="GFW160" s="77"/>
      <c r="GFX160" s="77"/>
      <c r="GFY160" s="77" t="s">
        <v>193</v>
      </c>
      <c r="GFZ160" s="77"/>
      <c r="GGA160" s="77"/>
      <c r="GGB160" s="77"/>
      <c r="GGC160" s="77"/>
      <c r="GGD160" s="77"/>
      <c r="GGE160" s="77"/>
      <c r="GGF160" s="77"/>
      <c r="GGG160" s="77" t="s">
        <v>193</v>
      </c>
      <c r="GGH160" s="77"/>
      <c r="GGI160" s="77"/>
      <c r="GGJ160" s="77"/>
      <c r="GGK160" s="77"/>
      <c r="GGL160" s="77"/>
      <c r="GGM160" s="77"/>
      <c r="GGN160" s="77"/>
      <c r="GGO160" s="77" t="s">
        <v>193</v>
      </c>
      <c r="GGP160" s="77"/>
      <c r="GGQ160" s="77"/>
      <c r="GGR160" s="77"/>
      <c r="GGS160" s="77"/>
      <c r="GGT160" s="77"/>
      <c r="GGU160" s="77"/>
      <c r="GGV160" s="77"/>
      <c r="GGW160" s="77" t="s">
        <v>193</v>
      </c>
      <c r="GGX160" s="77"/>
      <c r="GGY160" s="77"/>
      <c r="GGZ160" s="77"/>
      <c r="GHA160" s="77"/>
      <c r="GHB160" s="77"/>
      <c r="GHC160" s="77"/>
      <c r="GHD160" s="77"/>
      <c r="GHE160" s="77" t="s">
        <v>193</v>
      </c>
      <c r="GHF160" s="77"/>
      <c r="GHG160" s="77"/>
      <c r="GHH160" s="77"/>
      <c r="GHI160" s="77"/>
      <c r="GHJ160" s="77"/>
      <c r="GHK160" s="77"/>
      <c r="GHL160" s="77"/>
      <c r="GHM160" s="77" t="s">
        <v>193</v>
      </c>
      <c r="GHN160" s="77"/>
      <c r="GHO160" s="77"/>
      <c r="GHP160" s="77"/>
      <c r="GHQ160" s="77"/>
      <c r="GHR160" s="77"/>
      <c r="GHS160" s="77"/>
      <c r="GHT160" s="77"/>
      <c r="GHU160" s="77" t="s">
        <v>193</v>
      </c>
      <c r="GHV160" s="77"/>
      <c r="GHW160" s="77"/>
      <c r="GHX160" s="77"/>
      <c r="GHY160" s="77"/>
      <c r="GHZ160" s="77"/>
      <c r="GIA160" s="77"/>
      <c r="GIB160" s="77"/>
      <c r="GIC160" s="77" t="s">
        <v>193</v>
      </c>
      <c r="GID160" s="77"/>
      <c r="GIE160" s="77"/>
      <c r="GIF160" s="77"/>
      <c r="GIG160" s="77"/>
      <c r="GIH160" s="77"/>
      <c r="GII160" s="77"/>
      <c r="GIJ160" s="77"/>
      <c r="GIK160" s="77" t="s">
        <v>193</v>
      </c>
      <c r="GIL160" s="77"/>
      <c r="GIM160" s="77"/>
      <c r="GIN160" s="77"/>
      <c r="GIO160" s="77"/>
      <c r="GIP160" s="77"/>
      <c r="GIQ160" s="77"/>
      <c r="GIR160" s="77"/>
      <c r="GIS160" s="77" t="s">
        <v>193</v>
      </c>
      <c r="GIT160" s="77"/>
      <c r="GIU160" s="77"/>
      <c r="GIV160" s="77"/>
      <c r="GIW160" s="77"/>
      <c r="GIX160" s="77"/>
      <c r="GIY160" s="77"/>
      <c r="GIZ160" s="77"/>
      <c r="GJA160" s="77" t="s">
        <v>193</v>
      </c>
      <c r="GJB160" s="77"/>
      <c r="GJC160" s="77"/>
      <c r="GJD160" s="77"/>
      <c r="GJE160" s="77"/>
      <c r="GJF160" s="77"/>
      <c r="GJG160" s="77"/>
      <c r="GJH160" s="77"/>
      <c r="GJI160" s="77" t="s">
        <v>193</v>
      </c>
      <c r="GJJ160" s="77"/>
      <c r="GJK160" s="77"/>
      <c r="GJL160" s="77"/>
      <c r="GJM160" s="77"/>
      <c r="GJN160" s="77"/>
      <c r="GJO160" s="77"/>
      <c r="GJP160" s="77"/>
      <c r="GJQ160" s="77" t="s">
        <v>193</v>
      </c>
      <c r="GJR160" s="77"/>
      <c r="GJS160" s="77"/>
      <c r="GJT160" s="77"/>
      <c r="GJU160" s="77"/>
      <c r="GJV160" s="77"/>
      <c r="GJW160" s="77"/>
      <c r="GJX160" s="77"/>
      <c r="GJY160" s="77" t="s">
        <v>193</v>
      </c>
      <c r="GJZ160" s="77"/>
      <c r="GKA160" s="77"/>
      <c r="GKB160" s="77"/>
      <c r="GKC160" s="77"/>
      <c r="GKD160" s="77"/>
      <c r="GKE160" s="77"/>
      <c r="GKF160" s="77"/>
      <c r="GKG160" s="77" t="s">
        <v>193</v>
      </c>
      <c r="GKH160" s="77"/>
      <c r="GKI160" s="77"/>
      <c r="GKJ160" s="77"/>
      <c r="GKK160" s="77"/>
      <c r="GKL160" s="77"/>
      <c r="GKM160" s="77"/>
      <c r="GKN160" s="77"/>
      <c r="GKO160" s="77" t="s">
        <v>193</v>
      </c>
      <c r="GKP160" s="77"/>
      <c r="GKQ160" s="77"/>
      <c r="GKR160" s="77"/>
      <c r="GKS160" s="77"/>
      <c r="GKT160" s="77"/>
      <c r="GKU160" s="77"/>
      <c r="GKV160" s="77"/>
      <c r="GKW160" s="77" t="s">
        <v>193</v>
      </c>
      <c r="GKX160" s="77"/>
      <c r="GKY160" s="77"/>
      <c r="GKZ160" s="77"/>
      <c r="GLA160" s="77"/>
      <c r="GLB160" s="77"/>
      <c r="GLC160" s="77"/>
      <c r="GLD160" s="77"/>
      <c r="GLE160" s="77" t="s">
        <v>193</v>
      </c>
      <c r="GLF160" s="77"/>
      <c r="GLG160" s="77"/>
      <c r="GLH160" s="77"/>
      <c r="GLI160" s="77"/>
      <c r="GLJ160" s="77"/>
      <c r="GLK160" s="77"/>
      <c r="GLL160" s="77"/>
      <c r="GLM160" s="77" t="s">
        <v>193</v>
      </c>
      <c r="GLN160" s="77"/>
      <c r="GLO160" s="77"/>
      <c r="GLP160" s="77"/>
      <c r="GLQ160" s="77"/>
      <c r="GLR160" s="77"/>
      <c r="GLS160" s="77"/>
      <c r="GLT160" s="77"/>
      <c r="GLU160" s="77" t="s">
        <v>193</v>
      </c>
      <c r="GLV160" s="77"/>
      <c r="GLW160" s="77"/>
      <c r="GLX160" s="77"/>
      <c r="GLY160" s="77"/>
      <c r="GLZ160" s="77"/>
      <c r="GMA160" s="77"/>
      <c r="GMB160" s="77"/>
      <c r="GMC160" s="77" t="s">
        <v>193</v>
      </c>
      <c r="GMD160" s="77"/>
      <c r="GME160" s="77"/>
      <c r="GMF160" s="77"/>
      <c r="GMG160" s="77"/>
      <c r="GMH160" s="77"/>
      <c r="GMI160" s="77"/>
      <c r="GMJ160" s="77"/>
      <c r="GMK160" s="77" t="s">
        <v>193</v>
      </c>
      <c r="GML160" s="77"/>
      <c r="GMM160" s="77"/>
      <c r="GMN160" s="77"/>
      <c r="GMO160" s="77"/>
      <c r="GMP160" s="77"/>
      <c r="GMQ160" s="77"/>
      <c r="GMR160" s="77"/>
      <c r="GMS160" s="77" t="s">
        <v>193</v>
      </c>
      <c r="GMT160" s="77"/>
      <c r="GMU160" s="77"/>
      <c r="GMV160" s="77"/>
      <c r="GMW160" s="77"/>
      <c r="GMX160" s="77"/>
      <c r="GMY160" s="77"/>
      <c r="GMZ160" s="77"/>
      <c r="GNA160" s="77" t="s">
        <v>193</v>
      </c>
      <c r="GNB160" s="77"/>
      <c r="GNC160" s="77"/>
      <c r="GND160" s="77"/>
      <c r="GNE160" s="77"/>
      <c r="GNF160" s="77"/>
      <c r="GNG160" s="77"/>
      <c r="GNH160" s="77"/>
      <c r="GNI160" s="77" t="s">
        <v>193</v>
      </c>
      <c r="GNJ160" s="77"/>
      <c r="GNK160" s="77"/>
      <c r="GNL160" s="77"/>
      <c r="GNM160" s="77"/>
      <c r="GNN160" s="77"/>
      <c r="GNO160" s="77"/>
      <c r="GNP160" s="77"/>
      <c r="GNQ160" s="77" t="s">
        <v>193</v>
      </c>
      <c r="GNR160" s="77"/>
      <c r="GNS160" s="77"/>
      <c r="GNT160" s="77"/>
      <c r="GNU160" s="77"/>
      <c r="GNV160" s="77"/>
      <c r="GNW160" s="77"/>
      <c r="GNX160" s="77"/>
      <c r="GNY160" s="77" t="s">
        <v>193</v>
      </c>
      <c r="GNZ160" s="77"/>
      <c r="GOA160" s="77"/>
      <c r="GOB160" s="77"/>
      <c r="GOC160" s="77"/>
      <c r="GOD160" s="77"/>
      <c r="GOE160" s="77"/>
      <c r="GOF160" s="77"/>
      <c r="GOG160" s="77" t="s">
        <v>193</v>
      </c>
      <c r="GOH160" s="77"/>
      <c r="GOI160" s="77"/>
      <c r="GOJ160" s="77"/>
      <c r="GOK160" s="77"/>
      <c r="GOL160" s="77"/>
      <c r="GOM160" s="77"/>
      <c r="GON160" s="77"/>
      <c r="GOO160" s="77" t="s">
        <v>193</v>
      </c>
      <c r="GOP160" s="77"/>
      <c r="GOQ160" s="77"/>
      <c r="GOR160" s="77"/>
      <c r="GOS160" s="77"/>
      <c r="GOT160" s="77"/>
      <c r="GOU160" s="77"/>
      <c r="GOV160" s="77"/>
      <c r="GOW160" s="77" t="s">
        <v>193</v>
      </c>
      <c r="GOX160" s="77"/>
      <c r="GOY160" s="77"/>
      <c r="GOZ160" s="77"/>
      <c r="GPA160" s="77"/>
      <c r="GPB160" s="77"/>
      <c r="GPC160" s="77"/>
      <c r="GPD160" s="77"/>
      <c r="GPE160" s="77" t="s">
        <v>193</v>
      </c>
      <c r="GPF160" s="77"/>
      <c r="GPG160" s="77"/>
      <c r="GPH160" s="77"/>
      <c r="GPI160" s="77"/>
      <c r="GPJ160" s="77"/>
      <c r="GPK160" s="77"/>
      <c r="GPL160" s="77"/>
      <c r="GPM160" s="77" t="s">
        <v>193</v>
      </c>
      <c r="GPN160" s="77"/>
      <c r="GPO160" s="77"/>
      <c r="GPP160" s="77"/>
      <c r="GPQ160" s="77"/>
      <c r="GPR160" s="77"/>
      <c r="GPS160" s="77"/>
      <c r="GPT160" s="77"/>
      <c r="GPU160" s="77" t="s">
        <v>193</v>
      </c>
      <c r="GPV160" s="77"/>
      <c r="GPW160" s="77"/>
      <c r="GPX160" s="77"/>
      <c r="GPY160" s="77"/>
      <c r="GPZ160" s="77"/>
      <c r="GQA160" s="77"/>
      <c r="GQB160" s="77"/>
      <c r="GQC160" s="77" t="s">
        <v>193</v>
      </c>
      <c r="GQD160" s="77"/>
      <c r="GQE160" s="77"/>
      <c r="GQF160" s="77"/>
      <c r="GQG160" s="77"/>
      <c r="GQH160" s="77"/>
      <c r="GQI160" s="77"/>
      <c r="GQJ160" s="77"/>
      <c r="GQK160" s="77" t="s">
        <v>193</v>
      </c>
      <c r="GQL160" s="77"/>
      <c r="GQM160" s="77"/>
      <c r="GQN160" s="77"/>
      <c r="GQO160" s="77"/>
      <c r="GQP160" s="77"/>
      <c r="GQQ160" s="77"/>
      <c r="GQR160" s="77"/>
      <c r="GQS160" s="77" t="s">
        <v>193</v>
      </c>
      <c r="GQT160" s="77"/>
      <c r="GQU160" s="77"/>
      <c r="GQV160" s="77"/>
      <c r="GQW160" s="77"/>
      <c r="GQX160" s="77"/>
      <c r="GQY160" s="77"/>
      <c r="GQZ160" s="77"/>
      <c r="GRA160" s="77" t="s">
        <v>193</v>
      </c>
      <c r="GRB160" s="77"/>
      <c r="GRC160" s="77"/>
      <c r="GRD160" s="77"/>
      <c r="GRE160" s="77"/>
      <c r="GRF160" s="77"/>
      <c r="GRG160" s="77"/>
      <c r="GRH160" s="77"/>
      <c r="GRI160" s="77" t="s">
        <v>193</v>
      </c>
      <c r="GRJ160" s="77"/>
      <c r="GRK160" s="77"/>
      <c r="GRL160" s="77"/>
      <c r="GRM160" s="77"/>
      <c r="GRN160" s="77"/>
      <c r="GRO160" s="77"/>
      <c r="GRP160" s="77"/>
      <c r="GRQ160" s="77" t="s">
        <v>193</v>
      </c>
      <c r="GRR160" s="77"/>
      <c r="GRS160" s="77"/>
      <c r="GRT160" s="77"/>
      <c r="GRU160" s="77"/>
      <c r="GRV160" s="77"/>
      <c r="GRW160" s="77"/>
      <c r="GRX160" s="77"/>
      <c r="GRY160" s="77" t="s">
        <v>193</v>
      </c>
      <c r="GRZ160" s="77"/>
      <c r="GSA160" s="77"/>
      <c r="GSB160" s="77"/>
      <c r="GSC160" s="77"/>
      <c r="GSD160" s="77"/>
      <c r="GSE160" s="77"/>
      <c r="GSF160" s="77"/>
      <c r="GSG160" s="77" t="s">
        <v>193</v>
      </c>
      <c r="GSH160" s="77"/>
      <c r="GSI160" s="77"/>
      <c r="GSJ160" s="77"/>
      <c r="GSK160" s="77"/>
      <c r="GSL160" s="77"/>
      <c r="GSM160" s="77"/>
      <c r="GSN160" s="77"/>
      <c r="GSO160" s="77" t="s">
        <v>193</v>
      </c>
      <c r="GSP160" s="77"/>
      <c r="GSQ160" s="77"/>
      <c r="GSR160" s="77"/>
      <c r="GSS160" s="77"/>
      <c r="GST160" s="77"/>
      <c r="GSU160" s="77"/>
      <c r="GSV160" s="77"/>
      <c r="GSW160" s="77" t="s">
        <v>193</v>
      </c>
      <c r="GSX160" s="77"/>
      <c r="GSY160" s="77"/>
      <c r="GSZ160" s="77"/>
      <c r="GTA160" s="77"/>
      <c r="GTB160" s="77"/>
      <c r="GTC160" s="77"/>
      <c r="GTD160" s="77"/>
      <c r="GTE160" s="77" t="s">
        <v>193</v>
      </c>
      <c r="GTF160" s="77"/>
      <c r="GTG160" s="77"/>
      <c r="GTH160" s="77"/>
      <c r="GTI160" s="77"/>
      <c r="GTJ160" s="77"/>
      <c r="GTK160" s="77"/>
      <c r="GTL160" s="77"/>
      <c r="GTM160" s="77" t="s">
        <v>193</v>
      </c>
      <c r="GTN160" s="77"/>
      <c r="GTO160" s="77"/>
      <c r="GTP160" s="77"/>
      <c r="GTQ160" s="77"/>
      <c r="GTR160" s="77"/>
      <c r="GTS160" s="77"/>
      <c r="GTT160" s="77"/>
      <c r="GTU160" s="77" t="s">
        <v>193</v>
      </c>
      <c r="GTV160" s="77"/>
      <c r="GTW160" s="77"/>
      <c r="GTX160" s="77"/>
      <c r="GTY160" s="77"/>
      <c r="GTZ160" s="77"/>
      <c r="GUA160" s="77"/>
      <c r="GUB160" s="77"/>
      <c r="GUC160" s="77" t="s">
        <v>193</v>
      </c>
      <c r="GUD160" s="77"/>
      <c r="GUE160" s="77"/>
      <c r="GUF160" s="77"/>
      <c r="GUG160" s="77"/>
      <c r="GUH160" s="77"/>
      <c r="GUI160" s="77"/>
      <c r="GUJ160" s="77"/>
      <c r="GUK160" s="77" t="s">
        <v>193</v>
      </c>
      <c r="GUL160" s="77"/>
      <c r="GUM160" s="77"/>
      <c r="GUN160" s="77"/>
      <c r="GUO160" s="77"/>
      <c r="GUP160" s="77"/>
      <c r="GUQ160" s="77"/>
      <c r="GUR160" s="77"/>
      <c r="GUS160" s="77" t="s">
        <v>193</v>
      </c>
      <c r="GUT160" s="77"/>
      <c r="GUU160" s="77"/>
      <c r="GUV160" s="77"/>
      <c r="GUW160" s="77"/>
      <c r="GUX160" s="77"/>
      <c r="GUY160" s="77"/>
      <c r="GUZ160" s="77"/>
      <c r="GVA160" s="77" t="s">
        <v>193</v>
      </c>
      <c r="GVB160" s="77"/>
      <c r="GVC160" s="77"/>
      <c r="GVD160" s="77"/>
      <c r="GVE160" s="77"/>
      <c r="GVF160" s="77"/>
      <c r="GVG160" s="77"/>
      <c r="GVH160" s="77"/>
      <c r="GVI160" s="77" t="s">
        <v>193</v>
      </c>
      <c r="GVJ160" s="77"/>
      <c r="GVK160" s="77"/>
      <c r="GVL160" s="77"/>
      <c r="GVM160" s="77"/>
      <c r="GVN160" s="77"/>
      <c r="GVO160" s="77"/>
      <c r="GVP160" s="77"/>
      <c r="GVQ160" s="77" t="s">
        <v>193</v>
      </c>
      <c r="GVR160" s="77"/>
      <c r="GVS160" s="77"/>
      <c r="GVT160" s="77"/>
      <c r="GVU160" s="77"/>
      <c r="GVV160" s="77"/>
      <c r="GVW160" s="77"/>
      <c r="GVX160" s="77"/>
      <c r="GVY160" s="77" t="s">
        <v>193</v>
      </c>
      <c r="GVZ160" s="77"/>
      <c r="GWA160" s="77"/>
      <c r="GWB160" s="77"/>
      <c r="GWC160" s="77"/>
      <c r="GWD160" s="77"/>
      <c r="GWE160" s="77"/>
      <c r="GWF160" s="77"/>
      <c r="GWG160" s="77" t="s">
        <v>193</v>
      </c>
      <c r="GWH160" s="77"/>
      <c r="GWI160" s="77"/>
      <c r="GWJ160" s="77"/>
      <c r="GWK160" s="77"/>
      <c r="GWL160" s="77"/>
      <c r="GWM160" s="77"/>
      <c r="GWN160" s="77"/>
      <c r="GWO160" s="77" t="s">
        <v>193</v>
      </c>
      <c r="GWP160" s="77"/>
      <c r="GWQ160" s="77"/>
      <c r="GWR160" s="77"/>
      <c r="GWS160" s="77"/>
      <c r="GWT160" s="77"/>
      <c r="GWU160" s="77"/>
      <c r="GWV160" s="77"/>
      <c r="GWW160" s="77" t="s">
        <v>193</v>
      </c>
      <c r="GWX160" s="77"/>
      <c r="GWY160" s="77"/>
      <c r="GWZ160" s="77"/>
      <c r="GXA160" s="77"/>
      <c r="GXB160" s="77"/>
      <c r="GXC160" s="77"/>
      <c r="GXD160" s="77"/>
      <c r="GXE160" s="77" t="s">
        <v>193</v>
      </c>
      <c r="GXF160" s="77"/>
      <c r="GXG160" s="77"/>
      <c r="GXH160" s="77"/>
      <c r="GXI160" s="77"/>
      <c r="GXJ160" s="77"/>
      <c r="GXK160" s="77"/>
      <c r="GXL160" s="77"/>
      <c r="GXM160" s="77" t="s">
        <v>193</v>
      </c>
      <c r="GXN160" s="77"/>
      <c r="GXO160" s="77"/>
      <c r="GXP160" s="77"/>
      <c r="GXQ160" s="77"/>
      <c r="GXR160" s="77"/>
      <c r="GXS160" s="77"/>
      <c r="GXT160" s="77"/>
      <c r="GXU160" s="77" t="s">
        <v>193</v>
      </c>
      <c r="GXV160" s="77"/>
      <c r="GXW160" s="77"/>
      <c r="GXX160" s="77"/>
      <c r="GXY160" s="77"/>
      <c r="GXZ160" s="77"/>
      <c r="GYA160" s="77"/>
      <c r="GYB160" s="77"/>
      <c r="GYC160" s="77" t="s">
        <v>193</v>
      </c>
      <c r="GYD160" s="77"/>
      <c r="GYE160" s="77"/>
      <c r="GYF160" s="77"/>
      <c r="GYG160" s="77"/>
      <c r="GYH160" s="77"/>
      <c r="GYI160" s="77"/>
      <c r="GYJ160" s="77"/>
      <c r="GYK160" s="77" t="s">
        <v>193</v>
      </c>
      <c r="GYL160" s="77"/>
      <c r="GYM160" s="77"/>
      <c r="GYN160" s="77"/>
      <c r="GYO160" s="77"/>
      <c r="GYP160" s="77"/>
      <c r="GYQ160" s="77"/>
      <c r="GYR160" s="77"/>
      <c r="GYS160" s="77" t="s">
        <v>193</v>
      </c>
      <c r="GYT160" s="77"/>
      <c r="GYU160" s="77"/>
      <c r="GYV160" s="77"/>
      <c r="GYW160" s="77"/>
      <c r="GYX160" s="77"/>
      <c r="GYY160" s="77"/>
      <c r="GYZ160" s="77"/>
      <c r="GZA160" s="77" t="s">
        <v>193</v>
      </c>
      <c r="GZB160" s="77"/>
      <c r="GZC160" s="77"/>
      <c r="GZD160" s="77"/>
      <c r="GZE160" s="77"/>
      <c r="GZF160" s="77"/>
      <c r="GZG160" s="77"/>
      <c r="GZH160" s="77"/>
      <c r="GZI160" s="77" t="s">
        <v>193</v>
      </c>
      <c r="GZJ160" s="77"/>
      <c r="GZK160" s="77"/>
      <c r="GZL160" s="77"/>
      <c r="GZM160" s="77"/>
      <c r="GZN160" s="77"/>
      <c r="GZO160" s="77"/>
      <c r="GZP160" s="77"/>
      <c r="GZQ160" s="77" t="s">
        <v>193</v>
      </c>
      <c r="GZR160" s="77"/>
      <c r="GZS160" s="77"/>
      <c r="GZT160" s="77"/>
      <c r="GZU160" s="77"/>
      <c r="GZV160" s="77"/>
      <c r="GZW160" s="77"/>
      <c r="GZX160" s="77"/>
      <c r="GZY160" s="77" t="s">
        <v>193</v>
      </c>
      <c r="GZZ160" s="77"/>
      <c r="HAA160" s="77"/>
      <c r="HAB160" s="77"/>
      <c r="HAC160" s="77"/>
      <c r="HAD160" s="77"/>
      <c r="HAE160" s="77"/>
      <c r="HAF160" s="77"/>
      <c r="HAG160" s="77" t="s">
        <v>193</v>
      </c>
      <c r="HAH160" s="77"/>
      <c r="HAI160" s="77"/>
      <c r="HAJ160" s="77"/>
      <c r="HAK160" s="77"/>
      <c r="HAL160" s="77"/>
      <c r="HAM160" s="77"/>
      <c r="HAN160" s="77"/>
      <c r="HAO160" s="77" t="s">
        <v>193</v>
      </c>
      <c r="HAP160" s="77"/>
      <c r="HAQ160" s="77"/>
      <c r="HAR160" s="77"/>
      <c r="HAS160" s="77"/>
      <c r="HAT160" s="77"/>
      <c r="HAU160" s="77"/>
      <c r="HAV160" s="77"/>
      <c r="HAW160" s="77" t="s">
        <v>193</v>
      </c>
      <c r="HAX160" s="77"/>
      <c r="HAY160" s="77"/>
      <c r="HAZ160" s="77"/>
      <c r="HBA160" s="77"/>
      <c r="HBB160" s="77"/>
      <c r="HBC160" s="77"/>
      <c r="HBD160" s="77"/>
      <c r="HBE160" s="77" t="s">
        <v>193</v>
      </c>
      <c r="HBF160" s="77"/>
      <c r="HBG160" s="77"/>
      <c r="HBH160" s="77"/>
      <c r="HBI160" s="77"/>
      <c r="HBJ160" s="77"/>
      <c r="HBK160" s="77"/>
      <c r="HBL160" s="77"/>
      <c r="HBM160" s="77" t="s">
        <v>193</v>
      </c>
      <c r="HBN160" s="77"/>
      <c r="HBO160" s="77"/>
      <c r="HBP160" s="77"/>
      <c r="HBQ160" s="77"/>
      <c r="HBR160" s="77"/>
      <c r="HBS160" s="77"/>
      <c r="HBT160" s="77"/>
      <c r="HBU160" s="77" t="s">
        <v>193</v>
      </c>
      <c r="HBV160" s="77"/>
      <c r="HBW160" s="77"/>
      <c r="HBX160" s="77"/>
      <c r="HBY160" s="77"/>
      <c r="HBZ160" s="77"/>
      <c r="HCA160" s="77"/>
      <c r="HCB160" s="77"/>
      <c r="HCC160" s="77" t="s">
        <v>193</v>
      </c>
      <c r="HCD160" s="77"/>
      <c r="HCE160" s="77"/>
      <c r="HCF160" s="77"/>
      <c r="HCG160" s="77"/>
      <c r="HCH160" s="77"/>
      <c r="HCI160" s="77"/>
      <c r="HCJ160" s="77"/>
      <c r="HCK160" s="77" t="s">
        <v>193</v>
      </c>
      <c r="HCL160" s="77"/>
      <c r="HCM160" s="77"/>
      <c r="HCN160" s="77"/>
      <c r="HCO160" s="77"/>
      <c r="HCP160" s="77"/>
      <c r="HCQ160" s="77"/>
      <c r="HCR160" s="77"/>
      <c r="HCS160" s="77" t="s">
        <v>193</v>
      </c>
      <c r="HCT160" s="77"/>
      <c r="HCU160" s="77"/>
      <c r="HCV160" s="77"/>
      <c r="HCW160" s="77"/>
      <c r="HCX160" s="77"/>
      <c r="HCY160" s="77"/>
      <c r="HCZ160" s="77"/>
      <c r="HDA160" s="77" t="s">
        <v>193</v>
      </c>
      <c r="HDB160" s="77"/>
      <c r="HDC160" s="77"/>
      <c r="HDD160" s="77"/>
      <c r="HDE160" s="77"/>
      <c r="HDF160" s="77"/>
      <c r="HDG160" s="77"/>
      <c r="HDH160" s="77"/>
      <c r="HDI160" s="77" t="s">
        <v>193</v>
      </c>
      <c r="HDJ160" s="77"/>
      <c r="HDK160" s="77"/>
      <c r="HDL160" s="77"/>
      <c r="HDM160" s="77"/>
      <c r="HDN160" s="77"/>
      <c r="HDO160" s="77"/>
      <c r="HDP160" s="77"/>
      <c r="HDQ160" s="77" t="s">
        <v>193</v>
      </c>
      <c r="HDR160" s="77"/>
      <c r="HDS160" s="77"/>
      <c r="HDT160" s="77"/>
      <c r="HDU160" s="77"/>
      <c r="HDV160" s="77"/>
      <c r="HDW160" s="77"/>
      <c r="HDX160" s="77"/>
      <c r="HDY160" s="77" t="s">
        <v>193</v>
      </c>
      <c r="HDZ160" s="77"/>
      <c r="HEA160" s="77"/>
      <c r="HEB160" s="77"/>
      <c r="HEC160" s="77"/>
      <c r="HED160" s="77"/>
      <c r="HEE160" s="77"/>
      <c r="HEF160" s="77"/>
      <c r="HEG160" s="77" t="s">
        <v>193</v>
      </c>
      <c r="HEH160" s="77"/>
      <c r="HEI160" s="77"/>
      <c r="HEJ160" s="77"/>
      <c r="HEK160" s="77"/>
      <c r="HEL160" s="77"/>
      <c r="HEM160" s="77"/>
      <c r="HEN160" s="77"/>
      <c r="HEO160" s="77" t="s">
        <v>193</v>
      </c>
      <c r="HEP160" s="77"/>
      <c r="HEQ160" s="77"/>
      <c r="HER160" s="77"/>
      <c r="HES160" s="77"/>
      <c r="HET160" s="77"/>
      <c r="HEU160" s="77"/>
      <c r="HEV160" s="77"/>
      <c r="HEW160" s="77" t="s">
        <v>193</v>
      </c>
      <c r="HEX160" s="77"/>
      <c r="HEY160" s="77"/>
      <c r="HEZ160" s="77"/>
      <c r="HFA160" s="77"/>
      <c r="HFB160" s="77"/>
      <c r="HFC160" s="77"/>
      <c r="HFD160" s="77"/>
      <c r="HFE160" s="77" t="s">
        <v>193</v>
      </c>
      <c r="HFF160" s="77"/>
      <c r="HFG160" s="77"/>
      <c r="HFH160" s="77"/>
      <c r="HFI160" s="77"/>
      <c r="HFJ160" s="77"/>
      <c r="HFK160" s="77"/>
      <c r="HFL160" s="77"/>
      <c r="HFM160" s="77" t="s">
        <v>193</v>
      </c>
      <c r="HFN160" s="77"/>
      <c r="HFO160" s="77"/>
      <c r="HFP160" s="77"/>
      <c r="HFQ160" s="77"/>
      <c r="HFR160" s="77"/>
      <c r="HFS160" s="77"/>
      <c r="HFT160" s="77"/>
      <c r="HFU160" s="77" t="s">
        <v>193</v>
      </c>
      <c r="HFV160" s="77"/>
      <c r="HFW160" s="77"/>
      <c r="HFX160" s="77"/>
      <c r="HFY160" s="77"/>
      <c r="HFZ160" s="77"/>
      <c r="HGA160" s="77"/>
      <c r="HGB160" s="77"/>
      <c r="HGC160" s="77" t="s">
        <v>193</v>
      </c>
      <c r="HGD160" s="77"/>
      <c r="HGE160" s="77"/>
      <c r="HGF160" s="77"/>
      <c r="HGG160" s="77"/>
      <c r="HGH160" s="77"/>
      <c r="HGI160" s="77"/>
      <c r="HGJ160" s="77"/>
      <c r="HGK160" s="77" t="s">
        <v>193</v>
      </c>
      <c r="HGL160" s="77"/>
      <c r="HGM160" s="77"/>
      <c r="HGN160" s="77"/>
      <c r="HGO160" s="77"/>
      <c r="HGP160" s="77"/>
      <c r="HGQ160" s="77"/>
      <c r="HGR160" s="77"/>
      <c r="HGS160" s="77" t="s">
        <v>193</v>
      </c>
      <c r="HGT160" s="77"/>
      <c r="HGU160" s="77"/>
      <c r="HGV160" s="77"/>
      <c r="HGW160" s="77"/>
      <c r="HGX160" s="77"/>
      <c r="HGY160" s="77"/>
      <c r="HGZ160" s="77"/>
      <c r="HHA160" s="77" t="s">
        <v>193</v>
      </c>
      <c r="HHB160" s="77"/>
      <c r="HHC160" s="77"/>
      <c r="HHD160" s="77"/>
      <c r="HHE160" s="77"/>
      <c r="HHF160" s="77"/>
      <c r="HHG160" s="77"/>
      <c r="HHH160" s="77"/>
      <c r="HHI160" s="77" t="s">
        <v>193</v>
      </c>
      <c r="HHJ160" s="77"/>
      <c r="HHK160" s="77"/>
      <c r="HHL160" s="77"/>
      <c r="HHM160" s="77"/>
      <c r="HHN160" s="77"/>
      <c r="HHO160" s="77"/>
      <c r="HHP160" s="77"/>
      <c r="HHQ160" s="77" t="s">
        <v>193</v>
      </c>
      <c r="HHR160" s="77"/>
      <c r="HHS160" s="77"/>
      <c r="HHT160" s="77"/>
      <c r="HHU160" s="77"/>
      <c r="HHV160" s="77"/>
      <c r="HHW160" s="77"/>
      <c r="HHX160" s="77"/>
      <c r="HHY160" s="77" t="s">
        <v>193</v>
      </c>
      <c r="HHZ160" s="77"/>
      <c r="HIA160" s="77"/>
      <c r="HIB160" s="77"/>
      <c r="HIC160" s="77"/>
      <c r="HID160" s="77"/>
      <c r="HIE160" s="77"/>
      <c r="HIF160" s="77"/>
      <c r="HIG160" s="77" t="s">
        <v>193</v>
      </c>
      <c r="HIH160" s="77"/>
      <c r="HII160" s="77"/>
      <c r="HIJ160" s="77"/>
      <c r="HIK160" s="77"/>
      <c r="HIL160" s="77"/>
      <c r="HIM160" s="77"/>
      <c r="HIN160" s="77"/>
      <c r="HIO160" s="77" t="s">
        <v>193</v>
      </c>
      <c r="HIP160" s="77"/>
      <c r="HIQ160" s="77"/>
      <c r="HIR160" s="77"/>
      <c r="HIS160" s="77"/>
      <c r="HIT160" s="77"/>
      <c r="HIU160" s="77"/>
      <c r="HIV160" s="77"/>
      <c r="HIW160" s="77" t="s">
        <v>193</v>
      </c>
      <c r="HIX160" s="77"/>
      <c r="HIY160" s="77"/>
      <c r="HIZ160" s="77"/>
      <c r="HJA160" s="77"/>
      <c r="HJB160" s="77"/>
      <c r="HJC160" s="77"/>
      <c r="HJD160" s="77"/>
      <c r="HJE160" s="77" t="s">
        <v>193</v>
      </c>
      <c r="HJF160" s="77"/>
      <c r="HJG160" s="77"/>
      <c r="HJH160" s="77"/>
      <c r="HJI160" s="77"/>
      <c r="HJJ160" s="77"/>
      <c r="HJK160" s="77"/>
      <c r="HJL160" s="77"/>
      <c r="HJM160" s="77" t="s">
        <v>193</v>
      </c>
      <c r="HJN160" s="77"/>
      <c r="HJO160" s="77"/>
      <c r="HJP160" s="77"/>
      <c r="HJQ160" s="77"/>
      <c r="HJR160" s="77"/>
      <c r="HJS160" s="77"/>
      <c r="HJT160" s="77"/>
      <c r="HJU160" s="77" t="s">
        <v>193</v>
      </c>
      <c r="HJV160" s="77"/>
      <c r="HJW160" s="77"/>
      <c r="HJX160" s="77"/>
      <c r="HJY160" s="77"/>
      <c r="HJZ160" s="77"/>
      <c r="HKA160" s="77"/>
      <c r="HKB160" s="77"/>
      <c r="HKC160" s="77" t="s">
        <v>193</v>
      </c>
      <c r="HKD160" s="77"/>
      <c r="HKE160" s="77"/>
      <c r="HKF160" s="77"/>
      <c r="HKG160" s="77"/>
      <c r="HKH160" s="77"/>
      <c r="HKI160" s="77"/>
      <c r="HKJ160" s="77"/>
      <c r="HKK160" s="77" t="s">
        <v>193</v>
      </c>
      <c r="HKL160" s="77"/>
      <c r="HKM160" s="77"/>
      <c r="HKN160" s="77"/>
      <c r="HKO160" s="77"/>
      <c r="HKP160" s="77"/>
      <c r="HKQ160" s="77"/>
      <c r="HKR160" s="77"/>
      <c r="HKS160" s="77" t="s">
        <v>193</v>
      </c>
      <c r="HKT160" s="77"/>
      <c r="HKU160" s="77"/>
      <c r="HKV160" s="77"/>
      <c r="HKW160" s="77"/>
      <c r="HKX160" s="77"/>
      <c r="HKY160" s="77"/>
      <c r="HKZ160" s="77"/>
      <c r="HLA160" s="77" t="s">
        <v>193</v>
      </c>
      <c r="HLB160" s="77"/>
      <c r="HLC160" s="77"/>
      <c r="HLD160" s="77"/>
      <c r="HLE160" s="77"/>
      <c r="HLF160" s="77"/>
      <c r="HLG160" s="77"/>
      <c r="HLH160" s="77"/>
      <c r="HLI160" s="77" t="s">
        <v>193</v>
      </c>
      <c r="HLJ160" s="77"/>
      <c r="HLK160" s="77"/>
      <c r="HLL160" s="77"/>
      <c r="HLM160" s="77"/>
      <c r="HLN160" s="77"/>
      <c r="HLO160" s="77"/>
      <c r="HLP160" s="77"/>
      <c r="HLQ160" s="77" t="s">
        <v>193</v>
      </c>
      <c r="HLR160" s="77"/>
      <c r="HLS160" s="77"/>
      <c r="HLT160" s="77"/>
      <c r="HLU160" s="77"/>
      <c r="HLV160" s="77"/>
      <c r="HLW160" s="77"/>
      <c r="HLX160" s="77"/>
      <c r="HLY160" s="77" t="s">
        <v>193</v>
      </c>
      <c r="HLZ160" s="77"/>
      <c r="HMA160" s="77"/>
      <c r="HMB160" s="77"/>
      <c r="HMC160" s="77"/>
      <c r="HMD160" s="77"/>
      <c r="HME160" s="77"/>
      <c r="HMF160" s="77"/>
      <c r="HMG160" s="77" t="s">
        <v>193</v>
      </c>
      <c r="HMH160" s="77"/>
      <c r="HMI160" s="77"/>
      <c r="HMJ160" s="77"/>
      <c r="HMK160" s="77"/>
      <c r="HML160" s="77"/>
      <c r="HMM160" s="77"/>
      <c r="HMN160" s="77"/>
      <c r="HMO160" s="77" t="s">
        <v>193</v>
      </c>
      <c r="HMP160" s="77"/>
      <c r="HMQ160" s="77"/>
      <c r="HMR160" s="77"/>
      <c r="HMS160" s="77"/>
      <c r="HMT160" s="77"/>
      <c r="HMU160" s="77"/>
      <c r="HMV160" s="77"/>
      <c r="HMW160" s="77" t="s">
        <v>193</v>
      </c>
      <c r="HMX160" s="77"/>
      <c r="HMY160" s="77"/>
      <c r="HMZ160" s="77"/>
      <c r="HNA160" s="77"/>
      <c r="HNB160" s="77"/>
      <c r="HNC160" s="77"/>
      <c r="HND160" s="77"/>
      <c r="HNE160" s="77" t="s">
        <v>193</v>
      </c>
      <c r="HNF160" s="77"/>
      <c r="HNG160" s="77"/>
      <c r="HNH160" s="77"/>
      <c r="HNI160" s="77"/>
      <c r="HNJ160" s="77"/>
      <c r="HNK160" s="77"/>
      <c r="HNL160" s="77"/>
      <c r="HNM160" s="77" t="s">
        <v>193</v>
      </c>
      <c r="HNN160" s="77"/>
      <c r="HNO160" s="77"/>
      <c r="HNP160" s="77"/>
      <c r="HNQ160" s="77"/>
      <c r="HNR160" s="77"/>
      <c r="HNS160" s="77"/>
      <c r="HNT160" s="77"/>
      <c r="HNU160" s="77" t="s">
        <v>193</v>
      </c>
      <c r="HNV160" s="77"/>
      <c r="HNW160" s="77"/>
      <c r="HNX160" s="77"/>
      <c r="HNY160" s="77"/>
      <c r="HNZ160" s="77"/>
      <c r="HOA160" s="77"/>
      <c r="HOB160" s="77"/>
      <c r="HOC160" s="77" t="s">
        <v>193</v>
      </c>
      <c r="HOD160" s="77"/>
      <c r="HOE160" s="77"/>
      <c r="HOF160" s="77"/>
      <c r="HOG160" s="77"/>
      <c r="HOH160" s="77"/>
      <c r="HOI160" s="77"/>
      <c r="HOJ160" s="77"/>
      <c r="HOK160" s="77" t="s">
        <v>193</v>
      </c>
      <c r="HOL160" s="77"/>
      <c r="HOM160" s="77"/>
      <c r="HON160" s="77"/>
      <c r="HOO160" s="77"/>
      <c r="HOP160" s="77"/>
      <c r="HOQ160" s="77"/>
      <c r="HOR160" s="77"/>
      <c r="HOS160" s="77" t="s">
        <v>193</v>
      </c>
      <c r="HOT160" s="77"/>
      <c r="HOU160" s="77"/>
      <c r="HOV160" s="77"/>
      <c r="HOW160" s="77"/>
      <c r="HOX160" s="77"/>
      <c r="HOY160" s="77"/>
      <c r="HOZ160" s="77"/>
      <c r="HPA160" s="77" t="s">
        <v>193</v>
      </c>
      <c r="HPB160" s="77"/>
      <c r="HPC160" s="77"/>
      <c r="HPD160" s="77"/>
      <c r="HPE160" s="77"/>
      <c r="HPF160" s="77"/>
      <c r="HPG160" s="77"/>
      <c r="HPH160" s="77"/>
      <c r="HPI160" s="77" t="s">
        <v>193</v>
      </c>
      <c r="HPJ160" s="77"/>
      <c r="HPK160" s="77"/>
      <c r="HPL160" s="77"/>
      <c r="HPM160" s="77"/>
      <c r="HPN160" s="77"/>
      <c r="HPO160" s="77"/>
      <c r="HPP160" s="77"/>
      <c r="HPQ160" s="77" t="s">
        <v>193</v>
      </c>
      <c r="HPR160" s="77"/>
      <c r="HPS160" s="77"/>
      <c r="HPT160" s="77"/>
      <c r="HPU160" s="77"/>
      <c r="HPV160" s="77"/>
      <c r="HPW160" s="77"/>
      <c r="HPX160" s="77"/>
      <c r="HPY160" s="77" t="s">
        <v>193</v>
      </c>
      <c r="HPZ160" s="77"/>
      <c r="HQA160" s="77"/>
      <c r="HQB160" s="77"/>
      <c r="HQC160" s="77"/>
      <c r="HQD160" s="77"/>
      <c r="HQE160" s="77"/>
      <c r="HQF160" s="77"/>
      <c r="HQG160" s="77" t="s">
        <v>193</v>
      </c>
      <c r="HQH160" s="77"/>
      <c r="HQI160" s="77"/>
      <c r="HQJ160" s="77"/>
      <c r="HQK160" s="77"/>
      <c r="HQL160" s="77"/>
      <c r="HQM160" s="77"/>
      <c r="HQN160" s="77"/>
      <c r="HQO160" s="77" t="s">
        <v>193</v>
      </c>
      <c r="HQP160" s="77"/>
      <c r="HQQ160" s="77"/>
      <c r="HQR160" s="77"/>
      <c r="HQS160" s="77"/>
      <c r="HQT160" s="77"/>
      <c r="HQU160" s="77"/>
      <c r="HQV160" s="77"/>
      <c r="HQW160" s="77" t="s">
        <v>193</v>
      </c>
      <c r="HQX160" s="77"/>
      <c r="HQY160" s="77"/>
      <c r="HQZ160" s="77"/>
      <c r="HRA160" s="77"/>
      <c r="HRB160" s="77"/>
      <c r="HRC160" s="77"/>
      <c r="HRD160" s="77"/>
      <c r="HRE160" s="77" t="s">
        <v>193</v>
      </c>
      <c r="HRF160" s="77"/>
      <c r="HRG160" s="77"/>
      <c r="HRH160" s="77"/>
      <c r="HRI160" s="77"/>
      <c r="HRJ160" s="77"/>
      <c r="HRK160" s="77"/>
      <c r="HRL160" s="77"/>
      <c r="HRM160" s="77" t="s">
        <v>193</v>
      </c>
      <c r="HRN160" s="77"/>
      <c r="HRO160" s="77"/>
      <c r="HRP160" s="77"/>
      <c r="HRQ160" s="77"/>
      <c r="HRR160" s="77"/>
      <c r="HRS160" s="77"/>
      <c r="HRT160" s="77"/>
      <c r="HRU160" s="77" t="s">
        <v>193</v>
      </c>
      <c r="HRV160" s="77"/>
      <c r="HRW160" s="77"/>
      <c r="HRX160" s="77"/>
      <c r="HRY160" s="77"/>
      <c r="HRZ160" s="77"/>
      <c r="HSA160" s="77"/>
      <c r="HSB160" s="77"/>
      <c r="HSC160" s="77" t="s">
        <v>193</v>
      </c>
      <c r="HSD160" s="77"/>
      <c r="HSE160" s="77"/>
      <c r="HSF160" s="77"/>
      <c r="HSG160" s="77"/>
      <c r="HSH160" s="77"/>
      <c r="HSI160" s="77"/>
      <c r="HSJ160" s="77"/>
      <c r="HSK160" s="77" t="s">
        <v>193</v>
      </c>
      <c r="HSL160" s="77"/>
      <c r="HSM160" s="77"/>
      <c r="HSN160" s="77"/>
      <c r="HSO160" s="77"/>
      <c r="HSP160" s="77"/>
      <c r="HSQ160" s="77"/>
      <c r="HSR160" s="77"/>
      <c r="HSS160" s="77" t="s">
        <v>193</v>
      </c>
      <c r="HST160" s="77"/>
      <c r="HSU160" s="77"/>
      <c r="HSV160" s="77"/>
      <c r="HSW160" s="77"/>
      <c r="HSX160" s="77"/>
      <c r="HSY160" s="77"/>
      <c r="HSZ160" s="77"/>
      <c r="HTA160" s="77" t="s">
        <v>193</v>
      </c>
      <c r="HTB160" s="77"/>
      <c r="HTC160" s="77"/>
      <c r="HTD160" s="77"/>
      <c r="HTE160" s="77"/>
      <c r="HTF160" s="77"/>
      <c r="HTG160" s="77"/>
      <c r="HTH160" s="77"/>
      <c r="HTI160" s="77" t="s">
        <v>193</v>
      </c>
      <c r="HTJ160" s="77"/>
      <c r="HTK160" s="77"/>
      <c r="HTL160" s="77"/>
      <c r="HTM160" s="77"/>
      <c r="HTN160" s="77"/>
      <c r="HTO160" s="77"/>
      <c r="HTP160" s="77"/>
      <c r="HTQ160" s="77" t="s">
        <v>193</v>
      </c>
      <c r="HTR160" s="77"/>
      <c r="HTS160" s="77"/>
      <c r="HTT160" s="77"/>
      <c r="HTU160" s="77"/>
      <c r="HTV160" s="77"/>
      <c r="HTW160" s="77"/>
      <c r="HTX160" s="77"/>
      <c r="HTY160" s="77" t="s">
        <v>193</v>
      </c>
      <c r="HTZ160" s="77"/>
      <c r="HUA160" s="77"/>
      <c r="HUB160" s="77"/>
      <c r="HUC160" s="77"/>
      <c r="HUD160" s="77"/>
      <c r="HUE160" s="77"/>
      <c r="HUF160" s="77"/>
      <c r="HUG160" s="77" t="s">
        <v>193</v>
      </c>
      <c r="HUH160" s="77"/>
      <c r="HUI160" s="77"/>
      <c r="HUJ160" s="77"/>
      <c r="HUK160" s="77"/>
      <c r="HUL160" s="77"/>
      <c r="HUM160" s="77"/>
      <c r="HUN160" s="77"/>
      <c r="HUO160" s="77" t="s">
        <v>193</v>
      </c>
      <c r="HUP160" s="77"/>
      <c r="HUQ160" s="77"/>
      <c r="HUR160" s="77"/>
      <c r="HUS160" s="77"/>
      <c r="HUT160" s="77"/>
      <c r="HUU160" s="77"/>
      <c r="HUV160" s="77"/>
      <c r="HUW160" s="77" t="s">
        <v>193</v>
      </c>
      <c r="HUX160" s="77"/>
      <c r="HUY160" s="77"/>
      <c r="HUZ160" s="77"/>
      <c r="HVA160" s="77"/>
      <c r="HVB160" s="77"/>
      <c r="HVC160" s="77"/>
      <c r="HVD160" s="77"/>
      <c r="HVE160" s="77" t="s">
        <v>193</v>
      </c>
      <c r="HVF160" s="77"/>
      <c r="HVG160" s="77"/>
      <c r="HVH160" s="77"/>
      <c r="HVI160" s="77"/>
      <c r="HVJ160" s="77"/>
      <c r="HVK160" s="77"/>
      <c r="HVL160" s="77"/>
      <c r="HVM160" s="77" t="s">
        <v>193</v>
      </c>
      <c r="HVN160" s="77"/>
      <c r="HVO160" s="77"/>
      <c r="HVP160" s="77"/>
      <c r="HVQ160" s="77"/>
      <c r="HVR160" s="77"/>
      <c r="HVS160" s="77"/>
      <c r="HVT160" s="77"/>
      <c r="HVU160" s="77" t="s">
        <v>193</v>
      </c>
      <c r="HVV160" s="77"/>
      <c r="HVW160" s="77"/>
      <c r="HVX160" s="77"/>
      <c r="HVY160" s="77"/>
      <c r="HVZ160" s="77"/>
      <c r="HWA160" s="77"/>
      <c r="HWB160" s="77"/>
      <c r="HWC160" s="77" t="s">
        <v>193</v>
      </c>
      <c r="HWD160" s="77"/>
      <c r="HWE160" s="77"/>
      <c r="HWF160" s="77"/>
      <c r="HWG160" s="77"/>
      <c r="HWH160" s="77"/>
      <c r="HWI160" s="77"/>
      <c r="HWJ160" s="77"/>
      <c r="HWK160" s="77" t="s">
        <v>193</v>
      </c>
      <c r="HWL160" s="77"/>
      <c r="HWM160" s="77"/>
      <c r="HWN160" s="77"/>
      <c r="HWO160" s="77"/>
      <c r="HWP160" s="77"/>
      <c r="HWQ160" s="77"/>
      <c r="HWR160" s="77"/>
      <c r="HWS160" s="77" t="s">
        <v>193</v>
      </c>
      <c r="HWT160" s="77"/>
      <c r="HWU160" s="77"/>
      <c r="HWV160" s="77"/>
      <c r="HWW160" s="77"/>
      <c r="HWX160" s="77"/>
      <c r="HWY160" s="77"/>
      <c r="HWZ160" s="77"/>
      <c r="HXA160" s="77" t="s">
        <v>193</v>
      </c>
      <c r="HXB160" s="77"/>
      <c r="HXC160" s="77"/>
      <c r="HXD160" s="77"/>
      <c r="HXE160" s="77"/>
      <c r="HXF160" s="77"/>
      <c r="HXG160" s="77"/>
      <c r="HXH160" s="77"/>
      <c r="HXI160" s="77" t="s">
        <v>193</v>
      </c>
      <c r="HXJ160" s="77"/>
      <c r="HXK160" s="77"/>
      <c r="HXL160" s="77"/>
      <c r="HXM160" s="77"/>
      <c r="HXN160" s="77"/>
      <c r="HXO160" s="77"/>
      <c r="HXP160" s="77"/>
      <c r="HXQ160" s="77" t="s">
        <v>193</v>
      </c>
      <c r="HXR160" s="77"/>
      <c r="HXS160" s="77"/>
      <c r="HXT160" s="77"/>
      <c r="HXU160" s="77"/>
      <c r="HXV160" s="77"/>
      <c r="HXW160" s="77"/>
      <c r="HXX160" s="77"/>
      <c r="HXY160" s="77" t="s">
        <v>193</v>
      </c>
      <c r="HXZ160" s="77"/>
      <c r="HYA160" s="77"/>
      <c r="HYB160" s="77"/>
      <c r="HYC160" s="77"/>
      <c r="HYD160" s="77"/>
      <c r="HYE160" s="77"/>
      <c r="HYF160" s="77"/>
      <c r="HYG160" s="77" t="s">
        <v>193</v>
      </c>
      <c r="HYH160" s="77"/>
      <c r="HYI160" s="77"/>
      <c r="HYJ160" s="77"/>
      <c r="HYK160" s="77"/>
      <c r="HYL160" s="77"/>
      <c r="HYM160" s="77"/>
      <c r="HYN160" s="77"/>
      <c r="HYO160" s="77" t="s">
        <v>193</v>
      </c>
      <c r="HYP160" s="77"/>
      <c r="HYQ160" s="77"/>
      <c r="HYR160" s="77"/>
      <c r="HYS160" s="77"/>
      <c r="HYT160" s="77"/>
      <c r="HYU160" s="77"/>
      <c r="HYV160" s="77"/>
      <c r="HYW160" s="77" t="s">
        <v>193</v>
      </c>
      <c r="HYX160" s="77"/>
      <c r="HYY160" s="77"/>
      <c r="HYZ160" s="77"/>
      <c r="HZA160" s="77"/>
      <c r="HZB160" s="77"/>
      <c r="HZC160" s="77"/>
      <c r="HZD160" s="77"/>
      <c r="HZE160" s="77" t="s">
        <v>193</v>
      </c>
      <c r="HZF160" s="77"/>
      <c r="HZG160" s="77"/>
      <c r="HZH160" s="77"/>
      <c r="HZI160" s="77"/>
      <c r="HZJ160" s="77"/>
      <c r="HZK160" s="77"/>
      <c r="HZL160" s="77"/>
      <c r="HZM160" s="77" t="s">
        <v>193</v>
      </c>
      <c r="HZN160" s="77"/>
      <c r="HZO160" s="77"/>
      <c r="HZP160" s="77"/>
      <c r="HZQ160" s="77"/>
      <c r="HZR160" s="77"/>
      <c r="HZS160" s="77"/>
      <c r="HZT160" s="77"/>
      <c r="HZU160" s="77" t="s">
        <v>193</v>
      </c>
      <c r="HZV160" s="77"/>
      <c r="HZW160" s="77"/>
      <c r="HZX160" s="77"/>
      <c r="HZY160" s="77"/>
      <c r="HZZ160" s="77"/>
      <c r="IAA160" s="77"/>
      <c r="IAB160" s="77"/>
      <c r="IAC160" s="77" t="s">
        <v>193</v>
      </c>
      <c r="IAD160" s="77"/>
      <c r="IAE160" s="77"/>
      <c r="IAF160" s="77"/>
      <c r="IAG160" s="77"/>
      <c r="IAH160" s="77"/>
      <c r="IAI160" s="77"/>
      <c r="IAJ160" s="77"/>
      <c r="IAK160" s="77" t="s">
        <v>193</v>
      </c>
      <c r="IAL160" s="77"/>
      <c r="IAM160" s="77"/>
      <c r="IAN160" s="77"/>
      <c r="IAO160" s="77"/>
      <c r="IAP160" s="77"/>
      <c r="IAQ160" s="77"/>
      <c r="IAR160" s="77"/>
      <c r="IAS160" s="77" t="s">
        <v>193</v>
      </c>
      <c r="IAT160" s="77"/>
      <c r="IAU160" s="77"/>
      <c r="IAV160" s="77"/>
      <c r="IAW160" s="77"/>
      <c r="IAX160" s="77"/>
      <c r="IAY160" s="77"/>
      <c r="IAZ160" s="77"/>
      <c r="IBA160" s="77" t="s">
        <v>193</v>
      </c>
      <c r="IBB160" s="77"/>
      <c r="IBC160" s="77"/>
      <c r="IBD160" s="77"/>
      <c r="IBE160" s="77"/>
      <c r="IBF160" s="77"/>
      <c r="IBG160" s="77"/>
      <c r="IBH160" s="77"/>
      <c r="IBI160" s="77" t="s">
        <v>193</v>
      </c>
      <c r="IBJ160" s="77"/>
      <c r="IBK160" s="77"/>
      <c r="IBL160" s="77"/>
      <c r="IBM160" s="77"/>
      <c r="IBN160" s="77"/>
      <c r="IBO160" s="77"/>
      <c r="IBP160" s="77"/>
      <c r="IBQ160" s="77" t="s">
        <v>193</v>
      </c>
      <c r="IBR160" s="77"/>
      <c r="IBS160" s="77"/>
      <c r="IBT160" s="77"/>
      <c r="IBU160" s="77"/>
      <c r="IBV160" s="77"/>
      <c r="IBW160" s="77"/>
      <c r="IBX160" s="77"/>
      <c r="IBY160" s="77" t="s">
        <v>193</v>
      </c>
      <c r="IBZ160" s="77"/>
      <c r="ICA160" s="77"/>
      <c r="ICB160" s="77"/>
      <c r="ICC160" s="77"/>
      <c r="ICD160" s="77"/>
      <c r="ICE160" s="77"/>
      <c r="ICF160" s="77"/>
      <c r="ICG160" s="77" t="s">
        <v>193</v>
      </c>
      <c r="ICH160" s="77"/>
      <c r="ICI160" s="77"/>
      <c r="ICJ160" s="77"/>
      <c r="ICK160" s="77"/>
      <c r="ICL160" s="77"/>
      <c r="ICM160" s="77"/>
      <c r="ICN160" s="77"/>
      <c r="ICO160" s="77" t="s">
        <v>193</v>
      </c>
      <c r="ICP160" s="77"/>
      <c r="ICQ160" s="77"/>
      <c r="ICR160" s="77"/>
      <c r="ICS160" s="77"/>
      <c r="ICT160" s="77"/>
      <c r="ICU160" s="77"/>
      <c r="ICV160" s="77"/>
      <c r="ICW160" s="77" t="s">
        <v>193</v>
      </c>
      <c r="ICX160" s="77"/>
      <c r="ICY160" s="77"/>
      <c r="ICZ160" s="77"/>
      <c r="IDA160" s="77"/>
      <c r="IDB160" s="77"/>
      <c r="IDC160" s="77"/>
      <c r="IDD160" s="77"/>
      <c r="IDE160" s="77" t="s">
        <v>193</v>
      </c>
      <c r="IDF160" s="77"/>
      <c r="IDG160" s="77"/>
      <c r="IDH160" s="77"/>
      <c r="IDI160" s="77"/>
      <c r="IDJ160" s="77"/>
      <c r="IDK160" s="77"/>
      <c r="IDL160" s="77"/>
      <c r="IDM160" s="77" t="s">
        <v>193</v>
      </c>
      <c r="IDN160" s="77"/>
      <c r="IDO160" s="77"/>
      <c r="IDP160" s="77"/>
      <c r="IDQ160" s="77"/>
      <c r="IDR160" s="77"/>
      <c r="IDS160" s="77"/>
      <c r="IDT160" s="77"/>
      <c r="IDU160" s="77" t="s">
        <v>193</v>
      </c>
      <c r="IDV160" s="77"/>
      <c r="IDW160" s="77"/>
      <c r="IDX160" s="77"/>
      <c r="IDY160" s="77"/>
      <c r="IDZ160" s="77"/>
      <c r="IEA160" s="77"/>
      <c r="IEB160" s="77"/>
      <c r="IEC160" s="77" t="s">
        <v>193</v>
      </c>
      <c r="IED160" s="77"/>
      <c r="IEE160" s="77"/>
      <c r="IEF160" s="77"/>
      <c r="IEG160" s="77"/>
      <c r="IEH160" s="77"/>
      <c r="IEI160" s="77"/>
      <c r="IEJ160" s="77"/>
      <c r="IEK160" s="77" t="s">
        <v>193</v>
      </c>
      <c r="IEL160" s="77"/>
      <c r="IEM160" s="77"/>
      <c r="IEN160" s="77"/>
      <c r="IEO160" s="77"/>
      <c r="IEP160" s="77"/>
      <c r="IEQ160" s="77"/>
      <c r="IER160" s="77"/>
      <c r="IES160" s="77" t="s">
        <v>193</v>
      </c>
      <c r="IET160" s="77"/>
      <c r="IEU160" s="77"/>
      <c r="IEV160" s="77"/>
      <c r="IEW160" s="77"/>
      <c r="IEX160" s="77"/>
      <c r="IEY160" s="77"/>
      <c r="IEZ160" s="77"/>
      <c r="IFA160" s="77" t="s">
        <v>193</v>
      </c>
      <c r="IFB160" s="77"/>
      <c r="IFC160" s="77"/>
      <c r="IFD160" s="77"/>
      <c r="IFE160" s="77"/>
      <c r="IFF160" s="77"/>
      <c r="IFG160" s="77"/>
      <c r="IFH160" s="77"/>
      <c r="IFI160" s="77" t="s">
        <v>193</v>
      </c>
      <c r="IFJ160" s="77"/>
      <c r="IFK160" s="77"/>
      <c r="IFL160" s="77"/>
      <c r="IFM160" s="77"/>
      <c r="IFN160" s="77"/>
      <c r="IFO160" s="77"/>
      <c r="IFP160" s="77"/>
      <c r="IFQ160" s="77" t="s">
        <v>193</v>
      </c>
      <c r="IFR160" s="77"/>
      <c r="IFS160" s="77"/>
      <c r="IFT160" s="77"/>
      <c r="IFU160" s="77"/>
      <c r="IFV160" s="77"/>
      <c r="IFW160" s="77"/>
      <c r="IFX160" s="77"/>
      <c r="IFY160" s="77" t="s">
        <v>193</v>
      </c>
      <c r="IFZ160" s="77"/>
      <c r="IGA160" s="77"/>
      <c r="IGB160" s="77"/>
      <c r="IGC160" s="77"/>
      <c r="IGD160" s="77"/>
      <c r="IGE160" s="77"/>
      <c r="IGF160" s="77"/>
      <c r="IGG160" s="77" t="s">
        <v>193</v>
      </c>
      <c r="IGH160" s="77"/>
      <c r="IGI160" s="77"/>
      <c r="IGJ160" s="77"/>
      <c r="IGK160" s="77"/>
      <c r="IGL160" s="77"/>
      <c r="IGM160" s="77"/>
      <c r="IGN160" s="77"/>
      <c r="IGO160" s="77" t="s">
        <v>193</v>
      </c>
      <c r="IGP160" s="77"/>
      <c r="IGQ160" s="77"/>
      <c r="IGR160" s="77"/>
      <c r="IGS160" s="77"/>
      <c r="IGT160" s="77"/>
      <c r="IGU160" s="77"/>
      <c r="IGV160" s="77"/>
      <c r="IGW160" s="77" t="s">
        <v>193</v>
      </c>
      <c r="IGX160" s="77"/>
      <c r="IGY160" s="77"/>
      <c r="IGZ160" s="77"/>
      <c r="IHA160" s="77"/>
      <c r="IHB160" s="77"/>
      <c r="IHC160" s="77"/>
      <c r="IHD160" s="77"/>
      <c r="IHE160" s="77" t="s">
        <v>193</v>
      </c>
      <c r="IHF160" s="77"/>
      <c r="IHG160" s="77"/>
      <c r="IHH160" s="77"/>
      <c r="IHI160" s="77"/>
      <c r="IHJ160" s="77"/>
      <c r="IHK160" s="77"/>
      <c r="IHL160" s="77"/>
      <c r="IHM160" s="77" t="s">
        <v>193</v>
      </c>
      <c r="IHN160" s="77"/>
      <c r="IHO160" s="77"/>
      <c r="IHP160" s="77"/>
      <c r="IHQ160" s="77"/>
      <c r="IHR160" s="77"/>
      <c r="IHS160" s="77"/>
      <c r="IHT160" s="77"/>
      <c r="IHU160" s="77" t="s">
        <v>193</v>
      </c>
      <c r="IHV160" s="77"/>
      <c r="IHW160" s="77"/>
      <c r="IHX160" s="77"/>
      <c r="IHY160" s="77"/>
      <c r="IHZ160" s="77"/>
      <c r="IIA160" s="77"/>
      <c r="IIB160" s="77"/>
      <c r="IIC160" s="77" t="s">
        <v>193</v>
      </c>
      <c r="IID160" s="77"/>
      <c r="IIE160" s="77"/>
      <c r="IIF160" s="77"/>
      <c r="IIG160" s="77"/>
      <c r="IIH160" s="77"/>
      <c r="III160" s="77"/>
      <c r="IIJ160" s="77"/>
      <c r="IIK160" s="77" t="s">
        <v>193</v>
      </c>
      <c r="IIL160" s="77"/>
      <c r="IIM160" s="77"/>
      <c r="IIN160" s="77"/>
      <c r="IIO160" s="77"/>
      <c r="IIP160" s="77"/>
      <c r="IIQ160" s="77"/>
      <c r="IIR160" s="77"/>
      <c r="IIS160" s="77" t="s">
        <v>193</v>
      </c>
      <c r="IIT160" s="77"/>
      <c r="IIU160" s="77"/>
      <c r="IIV160" s="77"/>
      <c r="IIW160" s="77"/>
      <c r="IIX160" s="77"/>
      <c r="IIY160" s="77"/>
      <c r="IIZ160" s="77"/>
      <c r="IJA160" s="77" t="s">
        <v>193</v>
      </c>
      <c r="IJB160" s="77"/>
      <c r="IJC160" s="77"/>
      <c r="IJD160" s="77"/>
      <c r="IJE160" s="77"/>
      <c r="IJF160" s="77"/>
      <c r="IJG160" s="77"/>
      <c r="IJH160" s="77"/>
      <c r="IJI160" s="77" t="s">
        <v>193</v>
      </c>
      <c r="IJJ160" s="77"/>
      <c r="IJK160" s="77"/>
      <c r="IJL160" s="77"/>
      <c r="IJM160" s="77"/>
      <c r="IJN160" s="77"/>
      <c r="IJO160" s="77"/>
      <c r="IJP160" s="77"/>
      <c r="IJQ160" s="77" t="s">
        <v>193</v>
      </c>
      <c r="IJR160" s="77"/>
      <c r="IJS160" s="77"/>
      <c r="IJT160" s="77"/>
      <c r="IJU160" s="77"/>
      <c r="IJV160" s="77"/>
      <c r="IJW160" s="77"/>
      <c r="IJX160" s="77"/>
      <c r="IJY160" s="77" t="s">
        <v>193</v>
      </c>
      <c r="IJZ160" s="77"/>
      <c r="IKA160" s="77"/>
      <c r="IKB160" s="77"/>
      <c r="IKC160" s="77"/>
      <c r="IKD160" s="77"/>
      <c r="IKE160" s="77"/>
      <c r="IKF160" s="77"/>
      <c r="IKG160" s="77" t="s">
        <v>193</v>
      </c>
      <c r="IKH160" s="77"/>
      <c r="IKI160" s="77"/>
      <c r="IKJ160" s="77"/>
      <c r="IKK160" s="77"/>
      <c r="IKL160" s="77"/>
      <c r="IKM160" s="77"/>
      <c r="IKN160" s="77"/>
      <c r="IKO160" s="77" t="s">
        <v>193</v>
      </c>
      <c r="IKP160" s="77"/>
      <c r="IKQ160" s="77"/>
      <c r="IKR160" s="77"/>
      <c r="IKS160" s="77"/>
      <c r="IKT160" s="77"/>
      <c r="IKU160" s="77"/>
      <c r="IKV160" s="77"/>
      <c r="IKW160" s="77" t="s">
        <v>193</v>
      </c>
      <c r="IKX160" s="77"/>
      <c r="IKY160" s="77"/>
      <c r="IKZ160" s="77"/>
      <c r="ILA160" s="77"/>
      <c r="ILB160" s="77"/>
      <c r="ILC160" s="77"/>
      <c r="ILD160" s="77"/>
      <c r="ILE160" s="77" t="s">
        <v>193</v>
      </c>
      <c r="ILF160" s="77"/>
      <c r="ILG160" s="77"/>
      <c r="ILH160" s="77"/>
      <c r="ILI160" s="77"/>
      <c r="ILJ160" s="77"/>
      <c r="ILK160" s="77"/>
      <c r="ILL160" s="77"/>
      <c r="ILM160" s="77" t="s">
        <v>193</v>
      </c>
      <c r="ILN160" s="77"/>
      <c r="ILO160" s="77"/>
      <c r="ILP160" s="77"/>
      <c r="ILQ160" s="77"/>
      <c r="ILR160" s="77"/>
      <c r="ILS160" s="77"/>
      <c r="ILT160" s="77"/>
      <c r="ILU160" s="77" t="s">
        <v>193</v>
      </c>
      <c r="ILV160" s="77"/>
      <c r="ILW160" s="77"/>
      <c r="ILX160" s="77"/>
      <c r="ILY160" s="77"/>
      <c r="ILZ160" s="77"/>
      <c r="IMA160" s="77"/>
      <c r="IMB160" s="77"/>
      <c r="IMC160" s="77" t="s">
        <v>193</v>
      </c>
      <c r="IMD160" s="77"/>
      <c r="IME160" s="77"/>
      <c r="IMF160" s="77"/>
      <c r="IMG160" s="77"/>
      <c r="IMH160" s="77"/>
      <c r="IMI160" s="77"/>
      <c r="IMJ160" s="77"/>
      <c r="IMK160" s="77" t="s">
        <v>193</v>
      </c>
      <c r="IML160" s="77"/>
      <c r="IMM160" s="77"/>
      <c r="IMN160" s="77"/>
      <c r="IMO160" s="77"/>
      <c r="IMP160" s="77"/>
      <c r="IMQ160" s="77"/>
      <c r="IMR160" s="77"/>
      <c r="IMS160" s="77" t="s">
        <v>193</v>
      </c>
      <c r="IMT160" s="77"/>
      <c r="IMU160" s="77"/>
      <c r="IMV160" s="77"/>
      <c r="IMW160" s="77"/>
      <c r="IMX160" s="77"/>
      <c r="IMY160" s="77"/>
      <c r="IMZ160" s="77"/>
      <c r="INA160" s="77" t="s">
        <v>193</v>
      </c>
      <c r="INB160" s="77"/>
      <c r="INC160" s="77"/>
      <c r="IND160" s="77"/>
      <c r="INE160" s="77"/>
      <c r="INF160" s="77"/>
      <c r="ING160" s="77"/>
      <c r="INH160" s="77"/>
      <c r="INI160" s="77" t="s">
        <v>193</v>
      </c>
      <c r="INJ160" s="77"/>
      <c r="INK160" s="77"/>
      <c r="INL160" s="77"/>
      <c r="INM160" s="77"/>
      <c r="INN160" s="77"/>
      <c r="INO160" s="77"/>
      <c r="INP160" s="77"/>
      <c r="INQ160" s="77" t="s">
        <v>193</v>
      </c>
      <c r="INR160" s="77"/>
      <c r="INS160" s="77"/>
      <c r="INT160" s="77"/>
      <c r="INU160" s="77"/>
      <c r="INV160" s="77"/>
      <c r="INW160" s="77"/>
      <c r="INX160" s="77"/>
      <c r="INY160" s="77" t="s">
        <v>193</v>
      </c>
      <c r="INZ160" s="77"/>
      <c r="IOA160" s="77"/>
      <c r="IOB160" s="77"/>
      <c r="IOC160" s="77"/>
      <c r="IOD160" s="77"/>
      <c r="IOE160" s="77"/>
      <c r="IOF160" s="77"/>
      <c r="IOG160" s="77" t="s">
        <v>193</v>
      </c>
      <c r="IOH160" s="77"/>
      <c r="IOI160" s="77"/>
      <c r="IOJ160" s="77"/>
      <c r="IOK160" s="77"/>
      <c r="IOL160" s="77"/>
      <c r="IOM160" s="77"/>
      <c r="ION160" s="77"/>
      <c r="IOO160" s="77" t="s">
        <v>193</v>
      </c>
      <c r="IOP160" s="77"/>
      <c r="IOQ160" s="77"/>
      <c r="IOR160" s="77"/>
      <c r="IOS160" s="77"/>
      <c r="IOT160" s="77"/>
      <c r="IOU160" s="77"/>
      <c r="IOV160" s="77"/>
      <c r="IOW160" s="77" t="s">
        <v>193</v>
      </c>
      <c r="IOX160" s="77"/>
      <c r="IOY160" s="77"/>
      <c r="IOZ160" s="77"/>
      <c r="IPA160" s="77"/>
      <c r="IPB160" s="77"/>
      <c r="IPC160" s="77"/>
      <c r="IPD160" s="77"/>
      <c r="IPE160" s="77" t="s">
        <v>193</v>
      </c>
      <c r="IPF160" s="77"/>
      <c r="IPG160" s="77"/>
      <c r="IPH160" s="77"/>
      <c r="IPI160" s="77"/>
      <c r="IPJ160" s="77"/>
      <c r="IPK160" s="77"/>
      <c r="IPL160" s="77"/>
      <c r="IPM160" s="77" t="s">
        <v>193</v>
      </c>
      <c r="IPN160" s="77"/>
      <c r="IPO160" s="77"/>
      <c r="IPP160" s="77"/>
      <c r="IPQ160" s="77"/>
      <c r="IPR160" s="77"/>
      <c r="IPS160" s="77"/>
      <c r="IPT160" s="77"/>
      <c r="IPU160" s="77" t="s">
        <v>193</v>
      </c>
      <c r="IPV160" s="77"/>
      <c r="IPW160" s="77"/>
      <c r="IPX160" s="77"/>
      <c r="IPY160" s="77"/>
      <c r="IPZ160" s="77"/>
      <c r="IQA160" s="77"/>
      <c r="IQB160" s="77"/>
      <c r="IQC160" s="77" t="s">
        <v>193</v>
      </c>
      <c r="IQD160" s="77"/>
      <c r="IQE160" s="77"/>
      <c r="IQF160" s="77"/>
      <c r="IQG160" s="77"/>
      <c r="IQH160" s="77"/>
      <c r="IQI160" s="77"/>
      <c r="IQJ160" s="77"/>
      <c r="IQK160" s="77" t="s">
        <v>193</v>
      </c>
      <c r="IQL160" s="77"/>
      <c r="IQM160" s="77"/>
      <c r="IQN160" s="77"/>
      <c r="IQO160" s="77"/>
      <c r="IQP160" s="77"/>
      <c r="IQQ160" s="77"/>
      <c r="IQR160" s="77"/>
      <c r="IQS160" s="77" t="s">
        <v>193</v>
      </c>
      <c r="IQT160" s="77"/>
      <c r="IQU160" s="77"/>
      <c r="IQV160" s="77"/>
      <c r="IQW160" s="77"/>
      <c r="IQX160" s="77"/>
      <c r="IQY160" s="77"/>
      <c r="IQZ160" s="77"/>
      <c r="IRA160" s="77" t="s">
        <v>193</v>
      </c>
      <c r="IRB160" s="77"/>
      <c r="IRC160" s="77"/>
      <c r="IRD160" s="77"/>
      <c r="IRE160" s="77"/>
      <c r="IRF160" s="77"/>
      <c r="IRG160" s="77"/>
      <c r="IRH160" s="77"/>
      <c r="IRI160" s="77" t="s">
        <v>193</v>
      </c>
      <c r="IRJ160" s="77"/>
      <c r="IRK160" s="77"/>
      <c r="IRL160" s="77"/>
      <c r="IRM160" s="77"/>
      <c r="IRN160" s="77"/>
      <c r="IRO160" s="77"/>
      <c r="IRP160" s="77"/>
      <c r="IRQ160" s="77" t="s">
        <v>193</v>
      </c>
      <c r="IRR160" s="77"/>
      <c r="IRS160" s="77"/>
      <c r="IRT160" s="77"/>
      <c r="IRU160" s="77"/>
      <c r="IRV160" s="77"/>
      <c r="IRW160" s="77"/>
      <c r="IRX160" s="77"/>
      <c r="IRY160" s="77" t="s">
        <v>193</v>
      </c>
      <c r="IRZ160" s="77"/>
      <c r="ISA160" s="77"/>
      <c r="ISB160" s="77"/>
      <c r="ISC160" s="77"/>
      <c r="ISD160" s="77"/>
      <c r="ISE160" s="77"/>
      <c r="ISF160" s="77"/>
      <c r="ISG160" s="77" t="s">
        <v>193</v>
      </c>
      <c r="ISH160" s="77"/>
      <c r="ISI160" s="77"/>
      <c r="ISJ160" s="77"/>
      <c r="ISK160" s="77"/>
      <c r="ISL160" s="77"/>
      <c r="ISM160" s="77"/>
      <c r="ISN160" s="77"/>
      <c r="ISO160" s="77" t="s">
        <v>193</v>
      </c>
      <c r="ISP160" s="77"/>
      <c r="ISQ160" s="77"/>
      <c r="ISR160" s="77"/>
      <c r="ISS160" s="77"/>
      <c r="IST160" s="77"/>
      <c r="ISU160" s="77"/>
      <c r="ISV160" s="77"/>
      <c r="ISW160" s="77" t="s">
        <v>193</v>
      </c>
      <c r="ISX160" s="77"/>
      <c r="ISY160" s="77"/>
      <c r="ISZ160" s="77"/>
      <c r="ITA160" s="77"/>
      <c r="ITB160" s="77"/>
      <c r="ITC160" s="77"/>
      <c r="ITD160" s="77"/>
      <c r="ITE160" s="77" t="s">
        <v>193</v>
      </c>
      <c r="ITF160" s="77"/>
      <c r="ITG160" s="77"/>
      <c r="ITH160" s="77"/>
      <c r="ITI160" s="77"/>
      <c r="ITJ160" s="77"/>
      <c r="ITK160" s="77"/>
      <c r="ITL160" s="77"/>
      <c r="ITM160" s="77" t="s">
        <v>193</v>
      </c>
      <c r="ITN160" s="77"/>
      <c r="ITO160" s="77"/>
      <c r="ITP160" s="77"/>
      <c r="ITQ160" s="77"/>
      <c r="ITR160" s="77"/>
      <c r="ITS160" s="77"/>
      <c r="ITT160" s="77"/>
      <c r="ITU160" s="77" t="s">
        <v>193</v>
      </c>
      <c r="ITV160" s="77"/>
      <c r="ITW160" s="77"/>
      <c r="ITX160" s="77"/>
      <c r="ITY160" s="77"/>
      <c r="ITZ160" s="77"/>
      <c r="IUA160" s="77"/>
      <c r="IUB160" s="77"/>
      <c r="IUC160" s="77" t="s">
        <v>193</v>
      </c>
      <c r="IUD160" s="77"/>
      <c r="IUE160" s="77"/>
      <c r="IUF160" s="77"/>
      <c r="IUG160" s="77"/>
      <c r="IUH160" s="77"/>
      <c r="IUI160" s="77"/>
      <c r="IUJ160" s="77"/>
      <c r="IUK160" s="77" t="s">
        <v>193</v>
      </c>
      <c r="IUL160" s="77"/>
      <c r="IUM160" s="77"/>
      <c r="IUN160" s="77"/>
      <c r="IUO160" s="77"/>
      <c r="IUP160" s="77"/>
      <c r="IUQ160" s="77"/>
      <c r="IUR160" s="77"/>
      <c r="IUS160" s="77" t="s">
        <v>193</v>
      </c>
      <c r="IUT160" s="77"/>
      <c r="IUU160" s="77"/>
      <c r="IUV160" s="77"/>
      <c r="IUW160" s="77"/>
      <c r="IUX160" s="77"/>
      <c r="IUY160" s="77"/>
      <c r="IUZ160" s="77"/>
      <c r="IVA160" s="77" t="s">
        <v>193</v>
      </c>
      <c r="IVB160" s="77"/>
      <c r="IVC160" s="77"/>
      <c r="IVD160" s="77"/>
      <c r="IVE160" s="77"/>
      <c r="IVF160" s="77"/>
      <c r="IVG160" s="77"/>
      <c r="IVH160" s="77"/>
      <c r="IVI160" s="77" t="s">
        <v>193</v>
      </c>
      <c r="IVJ160" s="77"/>
      <c r="IVK160" s="77"/>
      <c r="IVL160" s="77"/>
      <c r="IVM160" s="77"/>
      <c r="IVN160" s="77"/>
      <c r="IVO160" s="77"/>
      <c r="IVP160" s="77"/>
      <c r="IVQ160" s="77" t="s">
        <v>193</v>
      </c>
      <c r="IVR160" s="77"/>
      <c r="IVS160" s="77"/>
      <c r="IVT160" s="77"/>
      <c r="IVU160" s="77"/>
      <c r="IVV160" s="77"/>
      <c r="IVW160" s="77"/>
      <c r="IVX160" s="77"/>
      <c r="IVY160" s="77" t="s">
        <v>193</v>
      </c>
      <c r="IVZ160" s="77"/>
      <c r="IWA160" s="77"/>
      <c r="IWB160" s="77"/>
      <c r="IWC160" s="77"/>
      <c r="IWD160" s="77"/>
      <c r="IWE160" s="77"/>
      <c r="IWF160" s="77"/>
      <c r="IWG160" s="77" t="s">
        <v>193</v>
      </c>
      <c r="IWH160" s="77"/>
      <c r="IWI160" s="77"/>
      <c r="IWJ160" s="77"/>
      <c r="IWK160" s="77"/>
      <c r="IWL160" s="77"/>
      <c r="IWM160" s="77"/>
      <c r="IWN160" s="77"/>
      <c r="IWO160" s="77" t="s">
        <v>193</v>
      </c>
      <c r="IWP160" s="77"/>
      <c r="IWQ160" s="77"/>
      <c r="IWR160" s="77"/>
      <c r="IWS160" s="77"/>
      <c r="IWT160" s="77"/>
      <c r="IWU160" s="77"/>
      <c r="IWV160" s="77"/>
      <c r="IWW160" s="77" t="s">
        <v>193</v>
      </c>
      <c r="IWX160" s="77"/>
      <c r="IWY160" s="77"/>
      <c r="IWZ160" s="77"/>
      <c r="IXA160" s="77"/>
      <c r="IXB160" s="77"/>
      <c r="IXC160" s="77"/>
      <c r="IXD160" s="77"/>
      <c r="IXE160" s="77" t="s">
        <v>193</v>
      </c>
      <c r="IXF160" s="77"/>
      <c r="IXG160" s="77"/>
      <c r="IXH160" s="77"/>
      <c r="IXI160" s="77"/>
      <c r="IXJ160" s="77"/>
      <c r="IXK160" s="77"/>
      <c r="IXL160" s="77"/>
      <c r="IXM160" s="77" t="s">
        <v>193</v>
      </c>
      <c r="IXN160" s="77"/>
      <c r="IXO160" s="77"/>
      <c r="IXP160" s="77"/>
      <c r="IXQ160" s="77"/>
      <c r="IXR160" s="77"/>
      <c r="IXS160" s="77"/>
      <c r="IXT160" s="77"/>
      <c r="IXU160" s="77" t="s">
        <v>193</v>
      </c>
      <c r="IXV160" s="77"/>
      <c r="IXW160" s="77"/>
      <c r="IXX160" s="77"/>
      <c r="IXY160" s="77"/>
      <c r="IXZ160" s="77"/>
      <c r="IYA160" s="77"/>
      <c r="IYB160" s="77"/>
      <c r="IYC160" s="77" t="s">
        <v>193</v>
      </c>
      <c r="IYD160" s="77"/>
      <c r="IYE160" s="77"/>
      <c r="IYF160" s="77"/>
      <c r="IYG160" s="77"/>
      <c r="IYH160" s="77"/>
      <c r="IYI160" s="77"/>
      <c r="IYJ160" s="77"/>
      <c r="IYK160" s="77" t="s">
        <v>193</v>
      </c>
      <c r="IYL160" s="77"/>
      <c r="IYM160" s="77"/>
      <c r="IYN160" s="77"/>
      <c r="IYO160" s="77"/>
      <c r="IYP160" s="77"/>
      <c r="IYQ160" s="77"/>
      <c r="IYR160" s="77"/>
      <c r="IYS160" s="77" t="s">
        <v>193</v>
      </c>
      <c r="IYT160" s="77"/>
      <c r="IYU160" s="77"/>
      <c r="IYV160" s="77"/>
      <c r="IYW160" s="77"/>
      <c r="IYX160" s="77"/>
      <c r="IYY160" s="77"/>
      <c r="IYZ160" s="77"/>
      <c r="IZA160" s="77" t="s">
        <v>193</v>
      </c>
      <c r="IZB160" s="77"/>
      <c r="IZC160" s="77"/>
      <c r="IZD160" s="77"/>
      <c r="IZE160" s="77"/>
      <c r="IZF160" s="77"/>
      <c r="IZG160" s="77"/>
      <c r="IZH160" s="77"/>
      <c r="IZI160" s="77" t="s">
        <v>193</v>
      </c>
      <c r="IZJ160" s="77"/>
      <c r="IZK160" s="77"/>
      <c r="IZL160" s="77"/>
      <c r="IZM160" s="77"/>
      <c r="IZN160" s="77"/>
      <c r="IZO160" s="77"/>
      <c r="IZP160" s="77"/>
      <c r="IZQ160" s="77" t="s">
        <v>193</v>
      </c>
      <c r="IZR160" s="77"/>
      <c r="IZS160" s="77"/>
      <c r="IZT160" s="77"/>
      <c r="IZU160" s="77"/>
      <c r="IZV160" s="77"/>
      <c r="IZW160" s="77"/>
      <c r="IZX160" s="77"/>
      <c r="IZY160" s="77" t="s">
        <v>193</v>
      </c>
      <c r="IZZ160" s="77"/>
      <c r="JAA160" s="77"/>
      <c r="JAB160" s="77"/>
      <c r="JAC160" s="77"/>
      <c r="JAD160" s="77"/>
      <c r="JAE160" s="77"/>
      <c r="JAF160" s="77"/>
      <c r="JAG160" s="77" t="s">
        <v>193</v>
      </c>
      <c r="JAH160" s="77"/>
      <c r="JAI160" s="77"/>
      <c r="JAJ160" s="77"/>
      <c r="JAK160" s="77"/>
      <c r="JAL160" s="77"/>
      <c r="JAM160" s="77"/>
      <c r="JAN160" s="77"/>
      <c r="JAO160" s="77" t="s">
        <v>193</v>
      </c>
      <c r="JAP160" s="77"/>
      <c r="JAQ160" s="77"/>
      <c r="JAR160" s="77"/>
      <c r="JAS160" s="77"/>
      <c r="JAT160" s="77"/>
      <c r="JAU160" s="77"/>
      <c r="JAV160" s="77"/>
      <c r="JAW160" s="77" t="s">
        <v>193</v>
      </c>
      <c r="JAX160" s="77"/>
      <c r="JAY160" s="77"/>
      <c r="JAZ160" s="77"/>
      <c r="JBA160" s="77"/>
      <c r="JBB160" s="77"/>
      <c r="JBC160" s="77"/>
      <c r="JBD160" s="77"/>
      <c r="JBE160" s="77" t="s">
        <v>193</v>
      </c>
      <c r="JBF160" s="77"/>
      <c r="JBG160" s="77"/>
      <c r="JBH160" s="77"/>
      <c r="JBI160" s="77"/>
      <c r="JBJ160" s="77"/>
      <c r="JBK160" s="77"/>
      <c r="JBL160" s="77"/>
      <c r="JBM160" s="77" t="s">
        <v>193</v>
      </c>
      <c r="JBN160" s="77"/>
      <c r="JBO160" s="77"/>
      <c r="JBP160" s="77"/>
      <c r="JBQ160" s="77"/>
      <c r="JBR160" s="77"/>
      <c r="JBS160" s="77"/>
      <c r="JBT160" s="77"/>
      <c r="JBU160" s="77" t="s">
        <v>193</v>
      </c>
      <c r="JBV160" s="77"/>
      <c r="JBW160" s="77"/>
      <c r="JBX160" s="77"/>
      <c r="JBY160" s="77"/>
      <c r="JBZ160" s="77"/>
      <c r="JCA160" s="77"/>
      <c r="JCB160" s="77"/>
      <c r="JCC160" s="77" t="s">
        <v>193</v>
      </c>
      <c r="JCD160" s="77"/>
      <c r="JCE160" s="77"/>
      <c r="JCF160" s="77"/>
      <c r="JCG160" s="77"/>
      <c r="JCH160" s="77"/>
      <c r="JCI160" s="77"/>
      <c r="JCJ160" s="77"/>
      <c r="JCK160" s="77" t="s">
        <v>193</v>
      </c>
      <c r="JCL160" s="77"/>
      <c r="JCM160" s="77"/>
      <c r="JCN160" s="77"/>
      <c r="JCO160" s="77"/>
      <c r="JCP160" s="77"/>
      <c r="JCQ160" s="77"/>
      <c r="JCR160" s="77"/>
      <c r="JCS160" s="77" t="s">
        <v>193</v>
      </c>
      <c r="JCT160" s="77"/>
      <c r="JCU160" s="77"/>
      <c r="JCV160" s="77"/>
      <c r="JCW160" s="77"/>
      <c r="JCX160" s="77"/>
      <c r="JCY160" s="77"/>
      <c r="JCZ160" s="77"/>
      <c r="JDA160" s="77" t="s">
        <v>193</v>
      </c>
      <c r="JDB160" s="77"/>
      <c r="JDC160" s="77"/>
      <c r="JDD160" s="77"/>
      <c r="JDE160" s="77"/>
      <c r="JDF160" s="77"/>
      <c r="JDG160" s="77"/>
      <c r="JDH160" s="77"/>
      <c r="JDI160" s="77" t="s">
        <v>193</v>
      </c>
      <c r="JDJ160" s="77"/>
      <c r="JDK160" s="77"/>
      <c r="JDL160" s="77"/>
      <c r="JDM160" s="77"/>
      <c r="JDN160" s="77"/>
      <c r="JDO160" s="77"/>
      <c r="JDP160" s="77"/>
      <c r="JDQ160" s="77" t="s">
        <v>193</v>
      </c>
      <c r="JDR160" s="77"/>
      <c r="JDS160" s="77"/>
      <c r="JDT160" s="77"/>
      <c r="JDU160" s="77"/>
      <c r="JDV160" s="77"/>
      <c r="JDW160" s="77"/>
      <c r="JDX160" s="77"/>
      <c r="JDY160" s="77" t="s">
        <v>193</v>
      </c>
      <c r="JDZ160" s="77"/>
      <c r="JEA160" s="77"/>
      <c r="JEB160" s="77"/>
      <c r="JEC160" s="77"/>
      <c r="JED160" s="77"/>
      <c r="JEE160" s="77"/>
      <c r="JEF160" s="77"/>
      <c r="JEG160" s="77" t="s">
        <v>193</v>
      </c>
      <c r="JEH160" s="77"/>
      <c r="JEI160" s="77"/>
      <c r="JEJ160" s="77"/>
      <c r="JEK160" s="77"/>
      <c r="JEL160" s="77"/>
      <c r="JEM160" s="77"/>
      <c r="JEN160" s="77"/>
      <c r="JEO160" s="77" t="s">
        <v>193</v>
      </c>
      <c r="JEP160" s="77"/>
      <c r="JEQ160" s="77"/>
      <c r="JER160" s="77"/>
      <c r="JES160" s="77"/>
      <c r="JET160" s="77"/>
      <c r="JEU160" s="77"/>
      <c r="JEV160" s="77"/>
      <c r="JEW160" s="77" t="s">
        <v>193</v>
      </c>
      <c r="JEX160" s="77"/>
      <c r="JEY160" s="77"/>
      <c r="JEZ160" s="77"/>
      <c r="JFA160" s="77"/>
      <c r="JFB160" s="77"/>
      <c r="JFC160" s="77"/>
      <c r="JFD160" s="77"/>
      <c r="JFE160" s="77" t="s">
        <v>193</v>
      </c>
      <c r="JFF160" s="77"/>
      <c r="JFG160" s="77"/>
      <c r="JFH160" s="77"/>
      <c r="JFI160" s="77"/>
      <c r="JFJ160" s="77"/>
      <c r="JFK160" s="77"/>
      <c r="JFL160" s="77"/>
      <c r="JFM160" s="77" t="s">
        <v>193</v>
      </c>
      <c r="JFN160" s="77"/>
      <c r="JFO160" s="77"/>
      <c r="JFP160" s="77"/>
      <c r="JFQ160" s="77"/>
      <c r="JFR160" s="77"/>
      <c r="JFS160" s="77"/>
      <c r="JFT160" s="77"/>
      <c r="JFU160" s="77" t="s">
        <v>193</v>
      </c>
      <c r="JFV160" s="77"/>
      <c r="JFW160" s="77"/>
      <c r="JFX160" s="77"/>
      <c r="JFY160" s="77"/>
      <c r="JFZ160" s="77"/>
      <c r="JGA160" s="77"/>
      <c r="JGB160" s="77"/>
      <c r="JGC160" s="77" t="s">
        <v>193</v>
      </c>
      <c r="JGD160" s="77"/>
      <c r="JGE160" s="77"/>
      <c r="JGF160" s="77"/>
      <c r="JGG160" s="77"/>
      <c r="JGH160" s="77"/>
      <c r="JGI160" s="77"/>
      <c r="JGJ160" s="77"/>
      <c r="JGK160" s="77" t="s">
        <v>193</v>
      </c>
      <c r="JGL160" s="77"/>
      <c r="JGM160" s="77"/>
      <c r="JGN160" s="77"/>
      <c r="JGO160" s="77"/>
      <c r="JGP160" s="77"/>
      <c r="JGQ160" s="77"/>
      <c r="JGR160" s="77"/>
      <c r="JGS160" s="77" t="s">
        <v>193</v>
      </c>
      <c r="JGT160" s="77"/>
      <c r="JGU160" s="77"/>
      <c r="JGV160" s="77"/>
      <c r="JGW160" s="77"/>
      <c r="JGX160" s="77"/>
      <c r="JGY160" s="77"/>
      <c r="JGZ160" s="77"/>
      <c r="JHA160" s="77" t="s">
        <v>193</v>
      </c>
      <c r="JHB160" s="77"/>
      <c r="JHC160" s="77"/>
      <c r="JHD160" s="77"/>
      <c r="JHE160" s="77"/>
      <c r="JHF160" s="77"/>
      <c r="JHG160" s="77"/>
      <c r="JHH160" s="77"/>
      <c r="JHI160" s="77" t="s">
        <v>193</v>
      </c>
      <c r="JHJ160" s="77"/>
      <c r="JHK160" s="77"/>
      <c r="JHL160" s="77"/>
      <c r="JHM160" s="77"/>
      <c r="JHN160" s="77"/>
      <c r="JHO160" s="77"/>
      <c r="JHP160" s="77"/>
      <c r="JHQ160" s="77" t="s">
        <v>193</v>
      </c>
      <c r="JHR160" s="77"/>
      <c r="JHS160" s="77"/>
      <c r="JHT160" s="77"/>
      <c r="JHU160" s="77"/>
      <c r="JHV160" s="77"/>
      <c r="JHW160" s="77"/>
      <c r="JHX160" s="77"/>
      <c r="JHY160" s="77" t="s">
        <v>193</v>
      </c>
      <c r="JHZ160" s="77"/>
      <c r="JIA160" s="77"/>
      <c r="JIB160" s="77"/>
      <c r="JIC160" s="77"/>
      <c r="JID160" s="77"/>
      <c r="JIE160" s="77"/>
      <c r="JIF160" s="77"/>
      <c r="JIG160" s="77" t="s">
        <v>193</v>
      </c>
      <c r="JIH160" s="77"/>
      <c r="JII160" s="77"/>
      <c r="JIJ160" s="77"/>
      <c r="JIK160" s="77"/>
      <c r="JIL160" s="77"/>
      <c r="JIM160" s="77"/>
      <c r="JIN160" s="77"/>
      <c r="JIO160" s="77" t="s">
        <v>193</v>
      </c>
      <c r="JIP160" s="77"/>
      <c r="JIQ160" s="77"/>
      <c r="JIR160" s="77"/>
      <c r="JIS160" s="77"/>
      <c r="JIT160" s="77"/>
      <c r="JIU160" s="77"/>
      <c r="JIV160" s="77"/>
      <c r="JIW160" s="77" t="s">
        <v>193</v>
      </c>
      <c r="JIX160" s="77"/>
      <c r="JIY160" s="77"/>
      <c r="JIZ160" s="77"/>
      <c r="JJA160" s="77"/>
      <c r="JJB160" s="77"/>
      <c r="JJC160" s="77"/>
      <c r="JJD160" s="77"/>
      <c r="JJE160" s="77" t="s">
        <v>193</v>
      </c>
      <c r="JJF160" s="77"/>
      <c r="JJG160" s="77"/>
      <c r="JJH160" s="77"/>
      <c r="JJI160" s="77"/>
      <c r="JJJ160" s="77"/>
      <c r="JJK160" s="77"/>
      <c r="JJL160" s="77"/>
      <c r="JJM160" s="77" t="s">
        <v>193</v>
      </c>
      <c r="JJN160" s="77"/>
      <c r="JJO160" s="77"/>
      <c r="JJP160" s="77"/>
      <c r="JJQ160" s="77"/>
      <c r="JJR160" s="77"/>
      <c r="JJS160" s="77"/>
      <c r="JJT160" s="77"/>
      <c r="JJU160" s="77" t="s">
        <v>193</v>
      </c>
      <c r="JJV160" s="77"/>
      <c r="JJW160" s="77"/>
      <c r="JJX160" s="77"/>
      <c r="JJY160" s="77"/>
      <c r="JJZ160" s="77"/>
      <c r="JKA160" s="77"/>
      <c r="JKB160" s="77"/>
      <c r="JKC160" s="77" t="s">
        <v>193</v>
      </c>
      <c r="JKD160" s="77"/>
      <c r="JKE160" s="77"/>
      <c r="JKF160" s="77"/>
      <c r="JKG160" s="77"/>
      <c r="JKH160" s="77"/>
      <c r="JKI160" s="77"/>
      <c r="JKJ160" s="77"/>
      <c r="JKK160" s="77" t="s">
        <v>193</v>
      </c>
      <c r="JKL160" s="77"/>
      <c r="JKM160" s="77"/>
      <c r="JKN160" s="77"/>
      <c r="JKO160" s="77"/>
      <c r="JKP160" s="77"/>
      <c r="JKQ160" s="77"/>
      <c r="JKR160" s="77"/>
      <c r="JKS160" s="77" t="s">
        <v>193</v>
      </c>
      <c r="JKT160" s="77"/>
      <c r="JKU160" s="77"/>
      <c r="JKV160" s="77"/>
      <c r="JKW160" s="77"/>
      <c r="JKX160" s="77"/>
      <c r="JKY160" s="77"/>
      <c r="JKZ160" s="77"/>
      <c r="JLA160" s="77" t="s">
        <v>193</v>
      </c>
      <c r="JLB160" s="77"/>
      <c r="JLC160" s="77"/>
      <c r="JLD160" s="77"/>
      <c r="JLE160" s="77"/>
      <c r="JLF160" s="77"/>
      <c r="JLG160" s="77"/>
      <c r="JLH160" s="77"/>
      <c r="JLI160" s="77" t="s">
        <v>193</v>
      </c>
      <c r="JLJ160" s="77"/>
      <c r="JLK160" s="77"/>
      <c r="JLL160" s="77"/>
      <c r="JLM160" s="77"/>
      <c r="JLN160" s="77"/>
      <c r="JLO160" s="77"/>
      <c r="JLP160" s="77"/>
      <c r="JLQ160" s="77" t="s">
        <v>193</v>
      </c>
      <c r="JLR160" s="77"/>
      <c r="JLS160" s="77"/>
      <c r="JLT160" s="77"/>
      <c r="JLU160" s="77"/>
      <c r="JLV160" s="77"/>
      <c r="JLW160" s="77"/>
      <c r="JLX160" s="77"/>
      <c r="JLY160" s="77" t="s">
        <v>193</v>
      </c>
      <c r="JLZ160" s="77"/>
      <c r="JMA160" s="77"/>
      <c r="JMB160" s="77"/>
      <c r="JMC160" s="77"/>
      <c r="JMD160" s="77"/>
      <c r="JME160" s="77"/>
      <c r="JMF160" s="77"/>
      <c r="JMG160" s="77" t="s">
        <v>193</v>
      </c>
      <c r="JMH160" s="77"/>
      <c r="JMI160" s="77"/>
      <c r="JMJ160" s="77"/>
      <c r="JMK160" s="77"/>
      <c r="JML160" s="77"/>
      <c r="JMM160" s="77"/>
      <c r="JMN160" s="77"/>
      <c r="JMO160" s="77" t="s">
        <v>193</v>
      </c>
      <c r="JMP160" s="77"/>
      <c r="JMQ160" s="77"/>
      <c r="JMR160" s="77"/>
      <c r="JMS160" s="77"/>
      <c r="JMT160" s="77"/>
      <c r="JMU160" s="77"/>
      <c r="JMV160" s="77"/>
      <c r="JMW160" s="77" t="s">
        <v>193</v>
      </c>
      <c r="JMX160" s="77"/>
      <c r="JMY160" s="77"/>
      <c r="JMZ160" s="77"/>
      <c r="JNA160" s="77"/>
      <c r="JNB160" s="77"/>
      <c r="JNC160" s="77"/>
      <c r="JND160" s="77"/>
      <c r="JNE160" s="77" t="s">
        <v>193</v>
      </c>
      <c r="JNF160" s="77"/>
      <c r="JNG160" s="77"/>
      <c r="JNH160" s="77"/>
      <c r="JNI160" s="77"/>
      <c r="JNJ160" s="77"/>
      <c r="JNK160" s="77"/>
      <c r="JNL160" s="77"/>
      <c r="JNM160" s="77" t="s">
        <v>193</v>
      </c>
      <c r="JNN160" s="77"/>
      <c r="JNO160" s="77"/>
      <c r="JNP160" s="77"/>
      <c r="JNQ160" s="77"/>
      <c r="JNR160" s="77"/>
      <c r="JNS160" s="77"/>
      <c r="JNT160" s="77"/>
      <c r="JNU160" s="77" t="s">
        <v>193</v>
      </c>
      <c r="JNV160" s="77"/>
      <c r="JNW160" s="77"/>
      <c r="JNX160" s="77"/>
      <c r="JNY160" s="77"/>
      <c r="JNZ160" s="77"/>
      <c r="JOA160" s="77"/>
      <c r="JOB160" s="77"/>
      <c r="JOC160" s="77" t="s">
        <v>193</v>
      </c>
      <c r="JOD160" s="77"/>
      <c r="JOE160" s="77"/>
      <c r="JOF160" s="77"/>
      <c r="JOG160" s="77"/>
      <c r="JOH160" s="77"/>
      <c r="JOI160" s="77"/>
      <c r="JOJ160" s="77"/>
      <c r="JOK160" s="77" t="s">
        <v>193</v>
      </c>
      <c r="JOL160" s="77"/>
      <c r="JOM160" s="77"/>
      <c r="JON160" s="77"/>
      <c r="JOO160" s="77"/>
      <c r="JOP160" s="77"/>
      <c r="JOQ160" s="77"/>
      <c r="JOR160" s="77"/>
      <c r="JOS160" s="77" t="s">
        <v>193</v>
      </c>
      <c r="JOT160" s="77"/>
      <c r="JOU160" s="77"/>
      <c r="JOV160" s="77"/>
      <c r="JOW160" s="77"/>
      <c r="JOX160" s="77"/>
      <c r="JOY160" s="77"/>
      <c r="JOZ160" s="77"/>
      <c r="JPA160" s="77" t="s">
        <v>193</v>
      </c>
      <c r="JPB160" s="77"/>
      <c r="JPC160" s="77"/>
      <c r="JPD160" s="77"/>
      <c r="JPE160" s="77"/>
      <c r="JPF160" s="77"/>
      <c r="JPG160" s="77"/>
      <c r="JPH160" s="77"/>
      <c r="JPI160" s="77" t="s">
        <v>193</v>
      </c>
      <c r="JPJ160" s="77"/>
      <c r="JPK160" s="77"/>
      <c r="JPL160" s="77"/>
      <c r="JPM160" s="77"/>
      <c r="JPN160" s="77"/>
      <c r="JPO160" s="77"/>
      <c r="JPP160" s="77"/>
      <c r="JPQ160" s="77" t="s">
        <v>193</v>
      </c>
      <c r="JPR160" s="77"/>
      <c r="JPS160" s="77"/>
      <c r="JPT160" s="77"/>
      <c r="JPU160" s="77"/>
      <c r="JPV160" s="77"/>
      <c r="JPW160" s="77"/>
      <c r="JPX160" s="77"/>
      <c r="JPY160" s="77" t="s">
        <v>193</v>
      </c>
      <c r="JPZ160" s="77"/>
      <c r="JQA160" s="77"/>
      <c r="JQB160" s="77"/>
      <c r="JQC160" s="77"/>
      <c r="JQD160" s="77"/>
      <c r="JQE160" s="77"/>
      <c r="JQF160" s="77"/>
      <c r="JQG160" s="77" t="s">
        <v>193</v>
      </c>
      <c r="JQH160" s="77"/>
      <c r="JQI160" s="77"/>
      <c r="JQJ160" s="77"/>
      <c r="JQK160" s="77"/>
      <c r="JQL160" s="77"/>
      <c r="JQM160" s="77"/>
      <c r="JQN160" s="77"/>
      <c r="JQO160" s="77" t="s">
        <v>193</v>
      </c>
      <c r="JQP160" s="77"/>
      <c r="JQQ160" s="77"/>
      <c r="JQR160" s="77"/>
      <c r="JQS160" s="77"/>
      <c r="JQT160" s="77"/>
      <c r="JQU160" s="77"/>
      <c r="JQV160" s="77"/>
      <c r="JQW160" s="77" t="s">
        <v>193</v>
      </c>
      <c r="JQX160" s="77"/>
      <c r="JQY160" s="77"/>
      <c r="JQZ160" s="77"/>
      <c r="JRA160" s="77"/>
      <c r="JRB160" s="77"/>
      <c r="JRC160" s="77"/>
      <c r="JRD160" s="77"/>
      <c r="JRE160" s="77" t="s">
        <v>193</v>
      </c>
      <c r="JRF160" s="77"/>
      <c r="JRG160" s="77"/>
      <c r="JRH160" s="77"/>
      <c r="JRI160" s="77"/>
      <c r="JRJ160" s="77"/>
      <c r="JRK160" s="77"/>
      <c r="JRL160" s="77"/>
      <c r="JRM160" s="77" t="s">
        <v>193</v>
      </c>
      <c r="JRN160" s="77"/>
      <c r="JRO160" s="77"/>
      <c r="JRP160" s="77"/>
      <c r="JRQ160" s="77"/>
      <c r="JRR160" s="77"/>
      <c r="JRS160" s="77"/>
      <c r="JRT160" s="77"/>
      <c r="JRU160" s="77" t="s">
        <v>193</v>
      </c>
      <c r="JRV160" s="77"/>
      <c r="JRW160" s="77"/>
      <c r="JRX160" s="77"/>
      <c r="JRY160" s="77"/>
      <c r="JRZ160" s="77"/>
      <c r="JSA160" s="77"/>
      <c r="JSB160" s="77"/>
      <c r="JSC160" s="77" t="s">
        <v>193</v>
      </c>
      <c r="JSD160" s="77"/>
      <c r="JSE160" s="77"/>
      <c r="JSF160" s="77"/>
      <c r="JSG160" s="77"/>
      <c r="JSH160" s="77"/>
      <c r="JSI160" s="77"/>
      <c r="JSJ160" s="77"/>
      <c r="JSK160" s="77" t="s">
        <v>193</v>
      </c>
      <c r="JSL160" s="77"/>
      <c r="JSM160" s="77"/>
      <c r="JSN160" s="77"/>
      <c r="JSO160" s="77"/>
      <c r="JSP160" s="77"/>
      <c r="JSQ160" s="77"/>
      <c r="JSR160" s="77"/>
      <c r="JSS160" s="77" t="s">
        <v>193</v>
      </c>
      <c r="JST160" s="77"/>
      <c r="JSU160" s="77"/>
      <c r="JSV160" s="77"/>
      <c r="JSW160" s="77"/>
      <c r="JSX160" s="77"/>
      <c r="JSY160" s="77"/>
      <c r="JSZ160" s="77"/>
      <c r="JTA160" s="77" t="s">
        <v>193</v>
      </c>
      <c r="JTB160" s="77"/>
      <c r="JTC160" s="77"/>
      <c r="JTD160" s="77"/>
      <c r="JTE160" s="77"/>
      <c r="JTF160" s="77"/>
      <c r="JTG160" s="77"/>
      <c r="JTH160" s="77"/>
      <c r="JTI160" s="77" t="s">
        <v>193</v>
      </c>
      <c r="JTJ160" s="77"/>
      <c r="JTK160" s="77"/>
      <c r="JTL160" s="77"/>
      <c r="JTM160" s="77"/>
      <c r="JTN160" s="77"/>
      <c r="JTO160" s="77"/>
      <c r="JTP160" s="77"/>
      <c r="JTQ160" s="77" t="s">
        <v>193</v>
      </c>
      <c r="JTR160" s="77"/>
      <c r="JTS160" s="77"/>
      <c r="JTT160" s="77"/>
      <c r="JTU160" s="77"/>
      <c r="JTV160" s="77"/>
      <c r="JTW160" s="77"/>
      <c r="JTX160" s="77"/>
      <c r="JTY160" s="77" t="s">
        <v>193</v>
      </c>
      <c r="JTZ160" s="77"/>
      <c r="JUA160" s="77"/>
      <c r="JUB160" s="77"/>
      <c r="JUC160" s="77"/>
      <c r="JUD160" s="77"/>
      <c r="JUE160" s="77"/>
      <c r="JUF160" s="77"/>
      <c r="JUG160" s="77" t="s">
        <v>193</v>
      </c>
      <c r="JUH160" s="77"/>
      <c r="JUI160" s="77"/>
      <c r="JUJ160" s="77"/>
      <c r="JUK160" s="77"/>
      <c r="JUL160" s="77"/>
      <c r="JUM160" s="77"/>
      <c r="JUN160" s="77"/>
      <c r="JUO160" s="77" t="s">
        <v>193</v>
      </c>
      <c r="JUP160" s="77"/>
      <c r="JUQ160" s="77"/>
      <c r="JUR160" s="77"/>
      <c r="JUS160" s="77"/>
      <c r="JUT160" s="77"/>
      <c r="JUU160" s="77"/>
      <c r="JUV160" s="77"/>
      <c r="JUW160" s="77" t="s">
        <v>193</v>
      </c>
      <c r="JUX160" s="77"/>
      <c r="JUY160" s="77"/>
      <c r="JUZ160" s="77"/>
      <c r="JVA160" s="77"/>
      <c r="JVB160" s="77"/>
      <c r="JVC160" s="77"/>
      <c r="JVD160" s="77"/>
      <c r="JVE160" s="77" t="s">
        <v>193</v>
      </c>
      <c r="JVF160" s="77"/>
      <c r="JVG160" s="77"/>
      <c r="JVH160" s="77"/>
      <c r="JVI160" s="77"/>
      <c r="JVJ160" s="77"/>
      <c r="JVK160" s="77"/>
      <c r="JVL160" s="77"/>
      <c r="JVM160" s="77" t="s">
        <v>193</v>
      </c>
      <c r="JVN160" s="77"/>
      <c r="JVO160" s="77"/>
      <c r="JVP160" s="77"/>
      <c r="JVQ160" s="77"/>
      <c r="JVR160" s="77"/>
      <c r="JVS160" s="77"/>
      <c r="JVT160" s="77"/>
      <c r="JVU160" s="77" t="s">
        <v>193</v>
      </c>
      <c r="JVV160" s="77"/>
      <c r="JVW160" s="77"/>
      <c r="JVX160" s="77"/>
      <c r="JVY160" s="77"/>
      <c r="JVZ160" s="77"/>
      <c r="JWA160" s="77"/>
      <c r="JWB160" s="77"/>
      <c r="JWC160" s="77" t="s">
        <v>193</v>
      </c>
      <c r="JWD160" s="77"/>
      <c r="JWE160" s="77"/>
      <c r="JWF160" s="77"/>
      <c r="JWG160" s="77"/>
      <c r="JWH160" s="77"/>
      <c r="JWI160" s="77"/>
      <c r="JWJ160" s="77"/>
      <c r="JWK160" s="77" t="s">
        <v>193</v>
      </c>
      <c r="JWL160" s="77"/>
      <c r="JWM160" s="77"/>
      <c r="JWN160" s="77"/>
      <c r="JWO160" s="77"/>
      <c r="JWP160" s="77"/>
      <c r="JWQ160" s="77"/>
      <c r="JWR160" s="77"/>
      <c r="JWS160" s="77" t="s">
        <v>193</v>
      </c>
      <c r="JWT160" s="77"/>
      <c r="JWU160" s="77"/>
      <c r="JWV160" s="77"/>
      <c r="JWW160" s="77"/>
      <c r="JWX160" s="77"/>
      <c r="JWY160" s="77"/>
      <c r="JWZ160" s="77"/>
      <c r="JXA160" s="77" t="s">
        <v>193</v>
      </c>
      <c r="JXB160" s="77"/>
      <c r="JXC160" s="77"/>
      <c r="JXD160" s="77"/>
      <c r="JXE160" s="77"/>
      <c r="JXF160" s="77"/>
      <c r="JXG160" s="77"/>
      <c r="JXH160" s="77"/>
      <c r="JXI160" s="77" t="s">
        <v>193</v>
      </c>
      <c r="JXJ160" s="77"/>
      <c r="JXK160" s="77"/>
      <c r="JXL160" s="77"/>
      <c r="JXM160" s="77"/>
      <c r="JXN160" s="77"/>
      <c r="JXO160" s="77"/>
      <c r="JXP160" s="77"/>
      <c r="JXQ160" s="77" t="s">
        <v>193</v>
      </c>
      <c r="JXR160" s="77"/>
      <c r="JXS160" s="77"/>
      <c r="JXT160" s="77"/>
      <c r="JXU160" s="77"/>
      <c r="JXV160" s="77"/>
      <c r="JXW160" s="77"/>
      <c r="JXX160" s="77"/>
      <c r="JXY160" s="77" t="s">
        <v>193</v>
      </c>
      <c r="JXZ160" s="77"/>
      <c r="JYA160" s="77"/>
      <c r="JYB160" s="77"/>
      <c r="JYC160" s="77"/>
      <c r="JYD160" s="77"/>
      <c r="JYE160" s="77"/>
      <c r="JYF160" s="77"/>
      <c r="JYG160" s="77" t="s">
        <v>193</v>
      </c>
      <c r="JYH160" s="77"/>
      <c r="JYI160" s="77"/>
      <c r="JYJ160" s="77"/>
      <c r="JYK160" s="77"/>
      <c r="JYL160" s="77"/>
      <c r="JYM160" s="77"/>
      <c r="JYN160" s="77"/>
      <c r="JYO160" s="77" t="s">
        <v>193</v>
      </c>
      <c r="JYP160" s="77"/>
      <c r="JYQ160" s="77"/>
      <c r="JYR160" s="77"/>
      <c r="JYS160" s="77"/>
      <c r="JYT160" s="77"/>
      <c r="JYU160" s="77"/>
      <c r="JYV160" s="77"/>
      <c r="JYW160" s="77" t="s">
        <v>193</v>
      </c>
      <c r="JYX160" s="77"/>
      <c r="JYY160" s="77"/>
      <c r="JYZ160" s="77"/>
      <c r="JZA160" s="77"/>
      <c r="JZB160" s="77"/>
      <c r="JZC160" s="77"/>
      <c r="JZD160" s="77"/>
      <c r="JZE160" s="77" t="s">
        <v>193</v>
      </c>
      <c r="JZF160" s="77"/>
      <c r="JZG160" s="77"/>
      <c r="JZH160" s="77"/>
      <c r="JZI160" s="77"/>
      <c r="JZJ160" s="77"/>
      <c r="JZK160" s="77"/>
      <c r="JZL160" s="77"/>
      <c r="JZM160" s="77" t="s">
        <v>193</v>
      </c>
      <c r="JZN160" s="77"/>
      <c r="JZO160" s="77"/>
      <c r="JZP160" s="77"/>
      <c r="JZQ160" s="77"/>
      <c r="JZR160" s="77"/>
      <c r="JZS160" s="77"/>
      <c r="JZT160" s="77"/>
      <c r="JZU160" s="77" t="s">
        <v>193</v>
      </c>
      <c r="JZV160" s="77"/>
      <c r="JZW160" s="77"/>
      <c r="JZX160" s="77"/>
      <c r="JZY160" s="77"/>
      <c r="JZZ160" s="77"/>
      <c r="KAA160" s="77"/>
      <c r="KAB160" s="77"/>
      <c r="KAC160" s="77" t="s">
        <v>193</v>
      </c>
      <c r="KAD160" s="77"/>
      <c r="KAE160" s="77"/>
      <c r="KAF160" s="77"/>
      <c r="KAG160" s="77"/>
      <c r="KAH160" s="77"/>
      <c r="KAI160" s="77"/>
      <c r="KAJ160" s="77"/>
      <c r="KAK160" s="77" t="s">
        <v>193</v>
      </c>
      <c r="KAL160" s="77"/>
      <c r="KAM160" s="77"/>
      <c r="KAN160" s="77"/>
      <c r="KAO160" s="77"/>
      <c r="KAP160" s="77"/>
      <c r="KAQ160" s="77"/>
      <c r="KAR160" s="77"/>
      <c r="KAS160" s="77" t="s">
        <v>193</v>
      </c>
      <c r="KAT160" s="77"/>
      <c r="KAU160" s="77"/>
      <c r="KAV160" s="77"/>
      <c r="KAW160" s="77"/>
      <c r="KAX160" s="77"/>
      <c r="KAY160" s="77"/>
      <c r="KAZ160" s="77"/>
      <c r="KBA160" s="77" t="s">
        <v>193</v>
      </c>
      <c r="KBB160" s="77"/>
      <c r="KBC160" s="77"/>
      <c r="KBD160" s="77"/>
      <c r="KBE160" s="77"/>
      <c r="KBF160" s="77"/>
      <c r="KBG160" s="77"/>
      <c r="KBH160" s="77"/>
      <c r="KBI160" s="77" t="s">
        <v>193</v>
      </c>
      <c r="KBJ160" s="77"/>
      <c r="KBK160" s="77"/>
      <c r="KBL160" s="77"/>
      <c r="KBM160" s="77"/>
      <c r="KBN160" s="77"/>
      <c r="KBO160" s="77"/>
      <c r="KBP160" s="77"/>
      <c r="KBQ160" s="77" t="s">
        <v>193</v>
      </c>
      <c r="KBR160" s="77"/>
      <c r="KBS160" s="77"/>
      <c r="KBT160" s="77"/>
      <c r="KBU160" s="77"/>
      <c r="KBV160" s="77"/>
      <c r="KBW160" s="77"/>
      <c r="KBX160" s="77"/>
      <c r="KBY160" s="77" t="s">
        <v>193</v>
      </c>
      <c r="KBZ160" s="77"/>
      <c r="KCA160" s="77"/>
      <c r="KCB160" s="77"/>
      <c r="KCC160" s="77"/>
      <c r="KCD160" s="77"/>
      <c r="KCE160" s="77"/>
      <c r="KCF160" s="77"/>
      <c r="KCG160" s="77" t="s">
        <v>193</v>
      </c>
      <c r="KCH160" s="77"/>
      <c r="KCI160" s="77"/>
      <c r="KCJ160" s="77"/>
      <c r="KCK160" s="77"/>
      <c r="KCL160" s="77"/>
      <c r="KCM160" s="77"/>
      <c r="KCN160" s="77"/>
      <c r="KCO160" s="77" t="s">
        <v>193</v>
      </c>
      <c r="KCP160" s="77"/>
      <c r="KCQ160" s="77"/>
      <c r="KCR160" s="77"/>
      <c r="KCS160" s="77"/>
      <c r="KCT160" s="77"/>
      <c r="KCU160" s="77"/>
      <c r="KCV160" s="77"/>
      <c r="KCW160" s="77" t="s">
        <v>193</v>
      </c>
      <c r="KCX160" s="77"/>
      <c r="KCY160" s="77"/>
      <c r="KCZ160" s="77"/>
      <c r="KDA160" s="77"/>
      <c r="KDB160" s="77"/>
      <c r="KDC160" s="77"/>
      <c r="KDD160" s="77"/>
      <c r="KDE160" s="77" t="s">
        <v>193</v>
      </c>
      <c r="KDF160" s="77"/>
      <c r="KDG160" s="77"/>
      <c r="KDH160" s="77"/>
      <c r="KDI160" s="77"/>
      <c r="KDJ160" s="77"/>
      <c r="KDK160" s="77"/>
      <c r="KDL160" s="77"/>
      <c r="KDM160" s="77" t="s">
        <v>193</v>
      </c>
      <c r="KDN160" s="77"/>
      <c r="KDO160" s="77"/>
      <c r="KDP160" s="77"/>
      <c r="KDQ160" s="77"/>
      <c r="KDR160" s="77"/>
      <c r="KDS160" s="77"/>
      <c r="KDT160" s="77"/>
      <c r="KDU160" s="77" t="s">
        <v>193</v>
      </c>
      <c r="KDV160" s="77"/>
      <c r="KDW160" s="77"/>
      <c r="KDX160" s="77"/>
      <c r="KDY160" s="77"/>
      <c r="KDZ160" s="77"/>
      <c r="KEA160" s="77"/>
      <c r="KEB160" s="77"/>
      <c r="KEC160" s="77" t="s">
        <v>193</v>
      </c>
      <c r="KED160" s="77"/>
      <c r="KEE160" s="77"/>
      <c r="KEF160" s="77"/>
      <c r="KEG160" s="77"/>
      <c r="KEH160" s="77"/>
      <c r="KEI160" s="77"/>
      <c r="KEJ160" s="77"/>
      <c r="KEK160" s="77" t="s">
        <v>193</v>
      </c>
      <c r="KEL160" s="77"/>
      <c r="KEM160" s="77"/>
      <c r="KEN160" s="77"/>
      <c r="KEO160" s="77"/>
      <c r="KEP160" s="77"/>
      <c r="KEQ160" s="77"/>
      <c r="KER160" s="77"/>
      <c r="KES160" s="77" t="s">
        <v>193</v>
      </c>
      <c r="KET160" s="77"/>
      <c r="KEU160" s="77"/>
      <c r="KEV160" s="77"/>
      <c r="KEW160" s="77"/>
      <c r="KEX160" s="77"/>
      <c r="KEY160" s="77"/>
      <c r="KEZ160" s="77"/>
      <c r="KFA160" s="77" t="s">
        <v>193</v>
      </c>
      <c r="KFB160" s="77"/>
      <c r="KFC160" s="77"/>
      <c r="KFD160" s="77"/>
      <c r="KFE160" s="77"/>
      <c r="KFF160" s="77"/>
      <c r="KFG160" s="77"/>
      <c r="KFH160" s="77"/>
      <c r="KFI160" s="77" t="s">
        <v>193</v>
      </c>
      <c r="KFJ160" s="77"/>
      <c r="KFK160" s="77"/>
      <c r="KFL160" s="77"/>
      <c r="KFM160" s="77"/>
      <c r="KFN160" s="77"/>
      <c r="KFO160" s="77"/>
      <c r="KFP160" s="77"/>
      <c r="KFQ160" s="77" t="s">
        <v>193</v>
      </c>
      <c r="KFR160" s="77"/>
      <c r="KFS160" s="77"/>
      <c r="KFT160" s="77"/>
      <c r="KFU160" s="77"/>
      <c r="KFV160" s="77"/>
      <c r="KFW160" s="77"/>
      <c r="KFX160" s="77"/>
      <c r="KFY160" s="77" t="s">
        <v>193</v>
      </c>
      <c r="KFZ160" s="77"/>
      <c r="KGA160" s="77"/>
      <c r="KGB160" s="77"/>
      <c r="KGC160" s="77"/>
      <c r="KGD160" s="77"/>
      <c r="KGE160" s="77"/>
      <c r="KGF160" s="77"/>
      <c r="KGG160" s="77" t="s">
        <v>193</v>
      </c>
      <c r="KGH160" s="77"/>
      <c r="KGI160" s="77"/>
      <c r="KGJ160" s="77"/>
      <c r="KGK160" s="77"/>
      <c r="KGL160" s="77"/>
      <c r="KGM160" s="77"/>
      <c r="KGN160" s="77"/>
      <c r="KGO160" s="77" t="s">
        <v>193</v>
      </c>
      <c r="KGP160" s="77"/>
      <c r="KGQ160" s="77"/>
      <c r="KGR160" s="77"/>
      <c r="KGS160" s="77"/>
      <c r="KGT160" s="77"/>
      <c r="KGU160" s="77"/>
      <c r="KGV160" s="77"/>
      <c r="KGW160" s="77" t="s">
        <v>193</v>
      </c>
      <c r="KGX160" s="77"/>
      <c r="KGY160" s="77"/>
      <c r="KGZ160" s="77"/>
      <c r="KHA160" s="77"/>
      <c r="KHB160" s="77"/>
      <c r="KHC160" s="77"/>
      <c r="KHD160" s="77"/>
      <c r="KHE160" s="77" t="s">
        <v>193</v>
      </c>
      <c r="KHF160" s="77"/>
      <c r="KHG160" s="77"/>
      <c r="KHH160" s="77"/>
      <c r="KHI160" s="77"/>
      <c r="KHJ160" s="77"/>
      <c r="KHK160" s="77"/>
      <c r="KHL160" s="77"/>
      <c r="KHM160" s="77" t="s">
        <v>193</v>
      </c>
      <c r="KHN160" s="77"/>
      <c r="KHO160" s="77"/>
      <c r="KHP160" s="77"/>
      <c r="KHQ160" s="77"/>
      <c r="KHR160" s="77"/>
      <c r="KHS160" s="77"/>
      <c r="KHT160" s="77"/>
      <c r="KHU160" s="77" t="s">
        <v>193</v>
      </c>
      <c r="KHV160" s="77"/>
      <c r="KHW160" s="77"/>
      <c r="KHX160" s="77"/>
      <c r="KHY160" s="77"/>
      <c r="KHZ160" s="77"/>
      <c r="KIA160" s="77"/>
      <c r="KIB160" s="77"/>
      <c r="KIC160" s="77" t="s">
        <v>193</v>
      </c>
      <c r="KID160" s="77"/>
      <c r="KIE160" s="77"/>
      <c r="KIF160" s="77"/>
      <c r="KIG160" s="77"/>
      <c r="KIH160" s="77"/>
      <c r="KII160" s="77"/>
      <c r="KIJ160" s="77"/>
      <c r="KIK160" s="77" t="s">
        <v>193</v>
      </c>
      <c r="KIL160" s="77"/>
      <c r="KIM160" s="77"/>
      <c r="KIN160" s="77"/>
      <c r="KIO160" s="77"/>
      <c r="KIP160" s="77"/>
      <c r="KIQ160" s="77"/>
      <c r="KIR160" s="77"/>
      <c r="KIS160" s="77" t="s">
        <v>193</v>
      </c>
      <c r="KIT160" s="77"/>
      <c r="KIU160" s="77"/>
      <c r="KIV160" s="77"/>
      <c r="KIW160" s="77"/>
      <c r="KIX160" s="77"/>
      <c r="KIY160" s="77"/>
      <c r="KIZ160" s="77"/>
      <c r="KJA160" s="77" t="s">
        <v>193</v>
      </c>
      <c r="KJB160" s="77"/>
      <c r="KJC160" s="77"/>
      <c r="KJD160" s="77"/>
      <c r="KJE160" s="77"/>
      <c r="KJF160" s="77"/>
      <c r="KJG160" s="77"/>
      <c r="KJH160" s="77"/>
      <c r="KJI160" s="77" t="s">
        <v>193</v>
      </c>
      <c r="KJJ160" s="77"/>
      <c r="KJK160" s="77"/>
      <c r="KJL160" s="77"/>
      <c r="KJM160" s="77"/>
      <c r="KJN160" s="77"/>
      <c r="KJO160" s="77"/>
      <c r="KJP160" s="77"/>
      <c r="KJQ160" s="77" t="s">
        <v>193</v>
      </c>
      <c r="KJR160" s="77"/>
      <c r="KJS160" s="77"/>
      <c r="KJT160" s="77"/>
      <c r="KJU160" s="77"/>
      <c r="KJV160" s="77"/>
      <c r="KJW160" s="77"/>
      <c r="KJX160" s="77"/>
      <c r="KJY160" s="77" t="s">
        <v>193</v>
      </c>
      <c r="KJZ160" s="77"/>
      <c r="KKA160" s="77"/>
      <c r="KKB160" s="77"/>
      <c r="KKC160" s="77"/>
      <c r="KKD160" s="77"/>
      <c r="KKE160" s="77"/>
      <c r="KKF160" s="77"/>
      <c r="KKG160" s="77" t="s">
        <v>193</v>
      </c>
      <c r="KKH160" s="77"/>
      <c r="KKI160" s="77"/>
      <c r="KKJ160" s="77"/>
      <c r="KKK160" s="77"/>
      <c r="KKL160" s="77"/>
      <c r="KKM160" s="77"/>
      <c r="KKN160" s="77"/>
      <c r="KKO160" s="77" t="s">
        <v>193</v>
      </c>
      <c r="KKP160" s="77"/>
      <c r="KKQ160" s="77"/>
      <c r="KKR160" s="77"/>
      <c r="KKS160" s="77"/>
      <c r="KKT160" s="77"/>
      <c r="KKU160" s="77"/>
      <c r="KKV160" s="77"/>
      <c r="KKW160" s="77" t="s">
        <v>193</v>
      </c>
      <c r="KKX160" s="77"/>
      <c r="KKY160" s="77"/>
      <c r="KKZ160" s="77"/>
      <c r="KLA160" s="77"/>
      <c r="KLB160" s="77"/>
      <c r="KLC160" s="77"/>
      <c r="KLD160" s="77"/>
      <c r="KLE160" s="77" t="s">
        <v>193</v>
      </c>
      <c r="KLF160" s="77"/>
      <c r="KLG160" s="77"/>
      <c r="KLH160" s="77"/>
      <c r="KLI160" s="77"/>
      <c r="KLJ160" s="77"/>
      <c r="KLK160" s="77"/>
      <c r="KLL160" s="77"/>
      <c r="KLM160" s="77" t="s">
        <v>193</v>
      </c>
      <c r="KLN160" s="77"/>
      <c r="KLO160" s="77"/>
      <c r="KLP160" s="77"/>
      <c r="KLQ160" s="77"/>
      <c r="KLR160" s="77"/>
      <c r="KLS160" s="77"/>
      <c r="KLT160" s="77"/>
      <c r="KLU160" s="77" t="s">
        <v>193</v>
      </c>
      <c r="KLV160" s="77"/>
      <c r="KLW160" s="77"/>
      <c r="KLX160" s="77"/>
      <c r="KLY160" s="77"/>
      <c r="KLZ160" s="77"/>
      <c r="KMA160" s="77"/>
      <c r="KMB160" s="77"/>
      <c r="KMC160" s="77" t="s">
        <v>193</v>
      </c>
      <c r="KMD160" s="77"/>
      <c r="KME160" s="77"/>
      <c r="KMF160" s="77"/>
      <c r="KMG160" s="77"/>
      <c r="KMH160" s="77"/>
      <c r="KMI160" s="77"/>
      <c r="KMJ160" s="77"/>
      <c r="KMK160" s="77" t="s">
        <v>193</v>
      </c>
      <c r="KML160" s="77"/>
      <c r="KMM160" s="77"/>
      <c r="KMN160" s="77"/>
      <c r="KMO160" s="77"/>
      <c r="KMP160" s="77"/>
      <c r="KMQ160" s="77"/>
      <c r="KMR160" s="77"/>
      <c r="KMS160" s="77" t="s">
        <v>193</v>
      </c>
      <c r="KMT160" s="77"/>
      <c r="KMU160" s="77"/>
      <c r="KMV160" s="77"/>
      <c r="KMW160" s="77"/>
      <c r="KMX160" s="77"/>
      <c r="KMY160" s="77"/>
      <c r="KMZ160" s="77"/>
      <c r="KNA160" s="77" t="s">
        <v>193</v>
      </c>
      <c r="KNB160" s="77"/>
      <c r="KNC160" s="77"/>
      <c r="KND160" s="77"/>
      <c r="KNE160" s="77"/>
      <c r="KNF160" s="77"/>
      <c r="KNG160" s="77"/>
      <c r="KNH160" s="77"/>
      <c r="KNI160" s="77" t="s">
        <v>193</v>
      </c>
      <c r="KNJ160" s="77"/>
      <c r="KNK160" s="77"/>
      <c r="KNL160" s="77"/>
      <c r="KNM160" s="77"/>
      <c r="KNN160" s="77"/>
      <c r="KNO160" s="77"/>
      <c r="KNP160" s="77"/>
      <c r="KNQ160" s="77" t="s">
        <v>193</v>
      </c>
      <c r="KNR160" s="77"/>
      <c r="KNS160" s="77"/>
      <c r="KNT160" s="77"/>
      <c r="KNU160" s="77"/>
      <c r="KNV160" s="77"/>
      <c r="KNW160" s="77"/>
      <c r="KNX160" s="77"/>
      <c r="KNY160" s="77" t="s">
        <v>193</v>
      </c>
      <c r="KNZ160" s="77"/>
      <c r="KOA160" s="77"/>
      <c r="KOB160" s="77"/>
      <c r="KOC160" s="77"/>
      <c r="KOD160" s="77"/>
      <c r="KOE160" s="77"/>
      <c r="KOF160" s="77"/>
      <c r="KOG160" s="77" t="s">
        <v>193</v>
      </c>
      <c r="KOH160" s="77"/>
      <c r="KOI160" s="77"/>
      <c r="KOJ160" s="77"/>
      <c r="KOK160" s="77"/>
      <c r="KOL160" s="77"/>
      <c r="KOM160" s="77"/>
      <c r="KON160" s="77"/>
      <c r="KOO160" s="77" t="s">
        <v>193</v>
      </c>
      <c r="KOP160" s="77"/>
      <c r="KOQ160" s="77"/>
      <c r="KOR160" s="77"/>
      <c r="KOS160" s="77"/>
      <c r="KOT160" s="77"/>
      <c r="KOU160" s="77"/>
      <c r="KOV160" s="77"/>
      <c r="KOW160" s="77" t="s">
        <v>193</v>
      </c>
      <c r="KOX160" s="77"/>
      <c r="KOY160" s="77"/>
      <c r="KOZ160" s="77"/>
      <c r="KPA160" s="77"/>
      <c r="KPB160" s="77"/>
      <c r="KPC160" s="77"/>
      <c r="KPD160" s="77"/>
      <c r="KPE160" s="77" t="s">
        <v>193</v>
      </c>
      <c r="KPF160" s="77"/>
      <c r="KPG160" s="77"/>
      <c r="KPH160" s="77"/>
      <c r="KPI160" s="77"/>
      <c r="KPJ160" s="77"/>
      <c r="KPK160" s="77"/>
      <c r="KPL160" s="77"/>
      <c r="KPM160" s="77" t="s">
        <v>193</v>
      </c>
      <c r="KPN160" s="77"/>
      <c r="KPO160" s="77"/>
      <c r="KPP160" s="77"/>
      <c r="KPQ160" s="77"/>
      <c r="KPR160" s="77"/>
      <c r="KPS160" s="77"/>
      <c r="KPT160" s="77"/>
      <c r="KPU160" s="77" t="s">
        <v>193</v>
      </c>
      <c r="KPV160" s="77"/>
      <c r="KPW160" s="77"/>
      <c r="KPX160" s="77"/>
      <c r="KPY160" s="77"/>
      <c r="KPZ160" s="77"/>
      <c r="KQA160" s="77"/>
      <c r="KQB160" s="77"/>
      <c r="KQC160" s="77" t="s">
        <v>193</v>
      </c>
      <c r="KQD160" s="77"/>
      <c r="KQE160" s="77"/>
      <c r="KQF160" s="77"/>
      <c r="KQG160" s="77"/>
      <c r="KQH160" s="77"/>
      <c r="KQI160" s="77"/>
      <c r="KQJ160" s="77"/>
      <c r="KQK160" s="77" t="s">
        <v>193</v>
      </c>
      <c r="KQL160" s="77"/>
      <c r="KQM160" s="77"/>
      <c r="KQN160" s="77"/>
      <c r="KQO160" s="77"/>
      <c r="KQP160" s="77"/>
      <c r="KQQ160" s="77"/>
      <c r="KQR160" s="77"/>
      <c r="KQS160" s="77" t="s">
        <v>193</v>
      </c>
      <c r="KQT160" s="77"/>
      <c r="KQU160" s="77"/>
      <c r="KQV160" s="77"/>
      <c r="KQW160" s="77"/>
      <c r="KQX160" s="77"/>
      <c r="KQY160" s="77"/>
      <c r="KQZ160" s="77"/>
      <c r="KRA160" s="77" t="s">
        <v>193</v>
      </c>
      <c r="KRB160" s="77"/>
      <c r="KRC160" s="77"/>
      <c r="KRD160" s="77"/>
      <c r="KRE160" s="77"/>
      <c r="KRF160" s="77"/>
      <c r="KRG160" s="77"/>
      <c r="KRH160" s="77"/>
      <c r="KRI160" s="77" t="s">
        <v>193</v>
      </c>
      <c r="KRJ160" s="77"/>
      <c r="KRK160" s="77"/>
      <c r="KRL160" s="77"/>
      <c r="KRM160" s="77"/>
      <c r="KRN160" s="77"/>
      <c r="KRO160" s="77"/>
      <c r="KRP160" s="77"/>
      <c r="KRQ160" s="77" t="s">
        <v>193</v>
      </c>
      <c r="KRR160" s="77"/>
      <c r="KRS160" s="77"/>
      <c r="KRT160" s="77"/>
      <c r="KRU160" s="77"/>
      <c r="KRV160" s="77"/>
      <c r="KRW160" s="77"/>
      <c r="KRX160" s="77"/>
      <c r="KRY160" s="77" t="s">
        <v>193</v>
      </c>
      <c r="KRZ160" s="77"/>
      <c r="KSA160" s="77"/>
      <c r="KSB160" s="77"/>
      <c r="KSC160" s="77"/>
      <c r="KSD160" s="77"/>
      <c r="KSE160" s="77"/>
      <c r="KSF160" s="77"/>
      <c r="KSG160" s="77" t="s">
        <v>193</v>
      </c>
      <c r="KSH160" s="77"/>
      <c r="KSI160" s="77"/>
      <c r="KSJ160" s="77"/>
      <c r="KSK160" s="77"/>
      <c r="KSL160" s="77"/>
      <c r="KSM160" s="77"/>
      <c r="KSN160" s="77"/>
      <c r="KSO160" s="77" t="s">
        <v>193</v>
      </c>
      <c r="KSP160" s="77"/>
      <c r="KSQ160" s="77"/>
      <c r="KSR160" s="77"/>
      <c r="KSS160" s="77"/>
      <c r="KST160" s="77"/>
      <c r="KSU160" s="77"/>
      <c r="KSV160" s="77"/>
      <c r="KSW160" s="77" t="s">
        <v>193</v>
      </c>
      <c r="KSX160" s="77"/>
      <c r="KSY160" s="77"/>
      <c r="KSZ160" s="77"/>
      <c r="KTA160" s="77"/>
      <c r="KTB160" s="77"/>
      <c r="KTC160" s="77"/>
      <c r="KTD160" s="77"/>
      <c r="KTE160" s="77" t="s">
        <v>193</v>
      </c>
      <c r="KTF160" s="77"/>
      <c r="KTG160" s="77"/>
      <c r="KTH160" s="77"/>
      <c r="KTI160" s="77"/>
      <c r="KTJ160" s="77"/>
      <c r="KTK160" s="77"/>
      <c r="KTL160" s="77"/>
      <c r="KTM160" s="77" t="s">
        <v>193</v>
      </c>
      <c r="KTN160" s="77"/>
      <c r="KTO160" s="77"/>
      <c r="KTP160" s="77"/>
      <c r="KTQ160" s="77"/>
      <c r="KTR160" s="77"/>
      <c r="KTS160" s="77"/>
      <c r="KTT160" s="77"/>
      <c r="KTU160" s="77" t="s">
        <v>193</v>
      </c>
      <c r="KTV160" s="77"/>
      <c r="KTW160" s="77"/>
      <c r="KTX160" s="77"/>
      <c r="KTY160" s="77"/>
      <c r="KTZ160" s="77"/>
      <c r="KUA160" s="77"/>
      <c r="KUB160" s="77"/>
      <c r="KUC160" s="77" t="s">
        <v>193</v>
      </c>
      <c r="KUD160" s="77"/>
      <c r="KUE160" s="77"/>
      <c r="KUF160" s="77"/>
      <c r="KUG160" s="77"/>
      <c r="KUH160" s="77"/>
      <c r="KUI160" s="77"/>
      <c r="KUJ160" s="77"/>
      <c r="KUK160" s="77" t="s">
        <v>193</v>
      </c>
      <c r="KUL160" s="77"/>
      <c r="KUM160" s="77"/>
      <c r="KUN160" s="77"/>
      <c r="KUO160" s="77"/>
      <c r="KUP160" s="77"/>
      <c r="KUQ160" s="77"/>
      <c r="KUR160" s="77"/>
      <c r="KUS160" s="77" t="s">
        <v>193</v>
      </c>
      <c r="KUT160" s="77"/>
      <c r="KUU160" s="77"/>
      <c r="KUV160" s="77"/>
      <c r="KUW160" s="77"/>
      <c r="KUX160" s="77"/>
      <c r="KUY160" s="77"/>
      <c r="KUZ160" s="77"/>
      <c r="KVA160" s="77" t="s">
        <v>193</v>
      </c>
      <c r="KVB160" s="77"/>
      <c r="KVC160" s="77"/>
      <c r="KVD160" s="77"/>
      <c r="KVE160" s="77"/>
      <c r="KVF160" s="77"/>
      <c r="KVG160" s="77"/>
      <c r="KVH160" s="77"/>
      <c r="KVI160" s="77" t="s">
        <v>193</v>
      </c>
      <c r="KVJ160" s="77"/>
      <c r="KVK160" s="77"/>
      <c r="KVL160" s="77"/>
      <c r="KVM160" s="77"/>
      <c r="KVN160" s="77"/>
      <c r="KVO160" s="77"/>
      <c r="KVP160" s="77"/>
      <c r="KVQ160" s="77" t="s">
        <v>193</v>
      </c>
      <c r="KVR160" s="77"/>
      <c r="KVS160" s="77"/>
      <c r="KVT160" s="77"/>
      <c r="KVU160" s="77"/>
      <c r="KVV160" s="77"/>
      <c r="KVW160" s="77"/>
      <c r="KVX160" s="77"/>
      <c r="KVY160" s="77" t="s">
        <v>193</v>
      </c>
      <c r="KVZ160" s="77"/>
      <c r="KWA160" s="77"/>
      <c r="KWB160" s="77"/>
      <c r="KWC160" s="77"/>
      <c r="KWD160" s="77"/>
      <c r="KWE160" s="77"/>
      <c r="KWF160" s="77"/>
      <c r="KWG160" s="77" t="s">
        <v>193</v>
      </c>
      <c r="KWH160" s="77"/>
      <c r="KWI160" s="77"/>
      <c r="KWJ160" s="77"/>
      <c r="KWK160" s="77"/>
      <c r="KWL160" s="77"/>
      <c r="KWM160" s="77"/>
      <c r="KWN160" s="77"/>
      <c r="KWO160" s="77" t="s">
        <v>193</v>
      </c>
      <c r="KWP160" s="77"/>
      <c r="KWQ160" s="77"/>
      <c r="KWR160" s="77"/>
      <c r="KWS160" s="77"/>
      <c r="KWT160" s="77"/>
      <c r="KWU160" s="77"/>
      <c r="KWV160" s="77"/>
      <c r="KWW160" s="77" t="s">
        <v>193</v>
      </c>
      <c r="KWX160" s="77"/>
      <c r="KWY160" s="77"/>
      <c r="KWZ160" s="77"/>
      <c r="KXA160" s="77"/>
      <c r="KXB160" s="77"/>
      <c r="KXC160" s="77"/>
      <c r="KXD160" s="77"/>
      <c r="KXE160" s="77" t="s">
        <v>193</v>
      </c>
      <c r="KXF160" s="77"/>
      <c r="KXG160" s="77"/>
      <c r="KXH160" s="77"/>
      <c r="KXI160" s="77"/>
      <c r="KXJ160" s="77"/>
      <c r="KXK160" s="77"/>
      <c r="KXL160" s="77"/>
      <c r="KXM160" s="77" t="s">
        <v>193</v>
      </c>
      <c r="KXN160" s="77"/>
      <c r="KXO160" s="77"/>
      <c r="KXP160" s="77"/>
      <c r="KXQ160" s="77"/>
      <c r="KXR160" s="77"/>
      <c r="KXS160" s="77"/>
      <c r="KXT160" s="77"/>
      <c r="KXU160" s="77" t="s">
        <v>193</v>
      </c>
      <c r="KXV160" s="77"/>
      <c r="KXW160" s="77"/>
      <c r="KXX160" s="77"/>
      <c r="KXY160" s="77"/>
      <c r="KXZ160" s="77"/>
      <c r="KYA160" s="77"/>
      <c r="KYB160" s="77"/>
      <c r="KYC160" s="77" t="s">
        <v>193</v>
      </c>
      <c r="KYD160" s="77"/>
      <c r="KYE160" s="77"/>
      <c r="KYF160" s="77"/>
      <c r="KYG160" s="77"/>
      <c r="KYH160" s="77"/>
      <c r="KYI160" s="77"/>
      <c r="KYJ160" s="77"/>
      <c r="KYK160" s="77" t="s">
        <v>193</v>
      </c>
      <c r="KYL160" s="77"/>
      <c r="KYM160" s="77"/>
      <c r="KYN160" s="77"/>
      <c r="KYO160" s="77"/>
      <c r="KYP160" s="77"/>
      <c r="KYQ160" s="77"/>
      <c r="KYR160" s="77"/>
      <c r="KYS160" s="77" t="s">
        <v>193</v>
      </c>
      <c r="KYT160" s="77"/>
      <c r="KYU160" s="77"/>
      <c r="KYV160" s="77"/>
      <c r="KYW160" s="77"/>
      <c r="KYX160" s="77"/>
      <c r="KYY160" s="77"/>
      <c r="KYZ160" s="77"/>
      <c r="KZA160" s="77" t="s">
        <v>193</v>
      </c>
      <c r="KZB160" s="77"/>
      <c r="KZC160" s="77"/>
      <c r="KZD160" s="77"/>
      <c r="KZE160" s="77"/>
      <c r="KZF160" s="77"/>
      <c r="KZG160" s="77"/>
      <c r="KZH160" s="77"/>
      <c r="KZI160" s="77" t="s">
        <v>193</v>
      </c>
      <c r="KZJ160" s="77"/>
      <c r="KZK160" s="77"/>
      <c r="KZL160" s="77"/>
      <c r="KZM160" s="77"/>
      <c r="KZN160" s="77"/>
      <c r="KZO160" s="77"/>
      <c r="KZP160" s="77"/>
      <c r="KZQ160" s="77" t="s">
        <v>193</v>
      </c>
      <c r="KZR160" s="77"/>
      <c r="KZS160" s="77"/>
      <c r="KZT160" s="77"/>
      <c r="KZU160" s="77"/>
      <c r="KZV160" s="77"/>
      <c r="KZW160" s="77"/>
      <c r="KZX160" s="77"/>
      <c r="KZY160" s="77" t="s">
        <v>193</v>
      </c>
      <c r="KZZ160" s="77"/>
      <c r="LAA160" s="77"/>
      <c r="LAB160" s="77"/>
      <c r="LAC160" s="77"/>
      <c r="LAD160" s="77"/>
      <c r="LAE160" s="77"/>
      <c r="LAF160" s="77"/>
      <c r="LAG160" s="77" t="s">
        <v>193</v>
      </c>
      <c r="LAH160" s="77"/>
      <c r="LAI160" s="77"/>
      <c r="LAJ160" s="77"/>
      <c r="LAK160" s="77"/>
      <c r="LAL160" s="77"/>
      <c r="LAM160" s="77"/>
      <c r="LAN160" s="77"/>
      <c r="LAO160" s="77" t="s">
        <v>193</v>
      </c>
      <c r="LAP160" s="77"/>
      <c r="LAQ160" s="77"/>
      <c r="LAR160" s="77"/>
      <c r="LAS160" s="77"/>
      <c r="LAT160" s="77"/>
      <c r="LAU160" s="77"/>
      <c r="LAV160" s="77"/>
      <c r="LAW160" s="77" t="s">
        <v>193</v>
      </c>
      <c r="LAX160" s="77"/>
      <c r="LAY160" s="77"/>
      <c r="LAZ160" s="77"/>
      <c r="LBA160" s="77"/>
      <c r="LBB160" s="77"/>
      <c r="LBC160" s="77"/>
      <c r="LBD160" s="77"/>
      <c r="LBE160" s="77" t="s">
        <v>193</v>
      </c>
      <c r="LBF160" s="77"/>
      <c r="LBG160" s="77"/>
      <c r="LBH160" s="77"/>
      <c r="LBI160" s="77"/>
      <c r="LBJ160" s="77"/>
      <c r="LBK160" s="77"/>
      <c r="LBL160" s="77"/>
      <c r="LBM160" s="77" t="s">
        <v>193</v>
      </c>
      <c r="LBN160" s="77"/>
      <c r="LBO160" s="77"/>
      <c r="LBP160" s="77"/>
      <c r="LBQ160" s="77"/>
      <c r="LBR160" s="77"/>
      <c r="LBS160" s="77"/>
      <c r="LBT160" s="77"/>
      <c r="LBU160" s="77" t="s">
        <v>193</v>
      </c>
      <c r="LBV160" s="77"/>
      <c r="LBW160" s="77"/>
      <c r="LBX160" s="77"/>
      <c r="LBY160" s="77"/>
      <c r="LBZ160" s="77"/>
      <c r="LCA160" s="77"/>
      <c r="LCB160" s="77"/>
      <c r="LCC160" s="77" t="s">
        <v>193</v>
      </c>
      <c r="LCD160" s="77"/>
      <c r="LCE160" s="77"/>
      <c r="LCF160" s="77"/>
      <c r="LCG160" s="77"/>
      <c r="LCH160" s="77"/>
      <c r="LCI160" s="77"/>
      <c r="LCJ160" s="77"/>
      <c r="LCK160" s="77" t="s">
        <v>193</v>
      </c>
      <c r="LCL160" s="77"/>
      <c r="LCM160" s="77"/>
      <c r="LCN160" s="77"/>
      <c r="LCO160" s="77"/>
      <c r="LCP160" s="77"/>
      <c r="LCQ160" s="77"/>
      <c r="LCR160" s="77"/>
      <c r="LCS160" s="77" t="s">
        <v>193</v>
      </c>
      <c r="LCT160" s="77"/>
      <c r="LCU160" s="77"/>
      <c r="LCV160" s="77"/>
      <c r="LCW160" s="77"/>
      <c r="LCX160" s="77"/>
      <c r="LCY160" s="77"/>
      <c r="LCZ160" s="77"/>
      <c r="LDA160" s="77" t="s">
        <v>193</v>
      </c>
      <c r="LDB160" s="77"/>
      <c r="LDC160" s="77"/>
      <c r="LDD160" s="77"/>
      <c r="LDE160" s="77"/>
      <c r="LDF160" s="77"/>
      <c r="LDG160" s="77"/>
      <c r="LDH160" s="77"/>
      <c r="LDI160" s="77" t="s">
        <v>193</v>
      </c>
      <c r="LDJ160" s="77"/>
      <c r="LDK160" s="77"/>
      <c r="LDL160" s="77"/>
      <c r="LDM160" s="77"/>
      <c r="LDN160" s="77"/>
      <c r="LDO160" s="77"/>
      <c r="LDP160" s="77"/>
      <c r="LDQ160" s="77" t="s">
        <v>193</v>
      </c>
      <c r="LDR160" s="77"/>
      <c r="LDS160" s="77"/>
      <c r="LDT160" s="77"/>
      <c r="LDU160" s="77"/>
      <c r="LDV160" s="77"/>
      <c r="LDW160" s="77"/>
      <c r="LDX160" s="77"/>
      <c r="LDY160" s="77" t="s">
        <v>193</v>
      </c>
      <c r="LDZ160" s="77"/>
      <c r="LEA160" s="77"/>
      <c r="LEB160" s="77"/>
      <c r="LEC160" s="77"/>
      <c r="LED160" s="77"/>
      <c r="LEE160" s="77"/>
      <c r="LEF160" s="77"/>
      <c r="LEG160" s="77" t="s">
        <v>193</v>
      </c>
      <c r="LEH160" s="77"/>
      <c r="LEI160" s="77"/>
      <c r="LEJ160" s="77"/>
      <c r="LEK160" s="77"/>
      <c r="LEL160" s="77"/>
      <c r="LEM160" s="77"/>
      <c r="LEN160" s="77"/>
      <c r="LEO160" s="77" t="s">
        <v>193</v>
      </c>
      <c r="LEP160" s="77"/>
      <c r="LEQ160" s="77"/>
      <c r="LER160" s="77"/>
      <c r="LES160" s="77"/>
      <c r="LET160" s="77"/>
      <c r="LEU160" s="77"/>
      <c r="LEV160" s="77"/>
      <c r="LEW160" s="77" t="s">
        <v>193</v>
      </c>
      <c r="LEX160" s="77"/>
      <c r="LEY160" s="77"/>
      <c r="LEZ160" s="77"/>
      <c r="LFA160" s="77"/>
      <c r="LFB160" s="77"/>
      <c r="LFC160" s="77"/>
      <c r="LFD160" s="77"/>
      <c r="LFE160" s="77" t="s">
        <v>193</v>
      </c>
      <c r="LFF160" s="77"/>
      <c r="LFG160" s="77"/>
      <c r="LFH160" s="77"/>
      <c r="LFI160" s="77"/>
      <c r="LFJ160" s="77"/>
      <c r="LFK160" s="77"/>
      <c r="LFL160" s="77"/>
      <c r="LFM160" s="77" t="s">
        <v>193</v>
      </c>
      <c r="LFN160" s="77"/>
      <c r="LFO160" s="77"/>
      <c r="LFP160" s="77"/>
      <c r="LFQ160" s="77"/>
      <c r="LFR160" s="77"/>
      <c r="LFS160" s="77"/>
      <c r="LFT160" s="77"/>
      <c r="LFU160" s="77" t="s">
        <v>193</v>
      </c>
      <c r="LFV160" s="77"/>
      <c r="LFW160" s="77"/>
      <c r="LFX160" s="77"/>
      <c r="LFY160" s="77"/>
      <c r="LFZ160" s="77"/>
      <c r="LGA160" s="77"/>
      <c r="LGB160" s="77"/>
      <c r="LGC160" s="77" t="s">
        <v>193</v>
      </c>
      <c r="LGD160" s="77"/>
      <c r="LGE160" s="77"/>
      <c r="LGF160" s="77"/>
      <c r="LGG160" s="77"/>
      <c r="LGH160" s="77"/>
      <c r="LGI160" s="77"/>
      <c r="LGJ160" s="77"/>
      <c r="LGK160" s="77" t="s">
        <v>193</v>
      </c>
      <c r="LGL160" s="77"/>
      <c r="LGM160" s="77"/>
      <c r="LGN160" s="77"/>
      <c r="LGO160" s="77"/>
      <c r="LGP160" s="77"/>
      <c r="LGQ160" s="77"/>
      <c r="LGR160" s="77"/>
      <c r="LGS160" s="77" t="s">
        <v>193</v>
      </c>
      <c r="LGT160" s="77"/>
      <c r="LGU160" s="77"/>
      <c r="LGV160" s="77"/>
      <c r="LGW160" s="77"/>
      <c r="LGX160" s="77"/>
      <c r="LGY160" s="77"/>
      <c r="LGZ160" s="77"/>
      <c r="LHA160" s="77" t="s">
        <v>193</v>
      </c>
      <c r="LHB160" s="77"/>
      <c r="LHC160" s="77"/>
      <c r="LHD160" s="77"/>
      <c r="LHE160" s="77"/>
      <c r="LHF160" s="77"/>
      <c r="LHG160" s="77"/>
      <c r="LHH160" s="77"/>
      <c r="LHI160" s="77" t="s">
        <v>193</v>
      </c>
      <c r="LHJ160" s="77"/>
      <c r="LHK160" s="77"/>
      <c r="LHL160" s="77"/>
      <c r="LHM160" s="77"/>
      <c r="LHN160" s="77"/>
      <c r="LHO160" s="77"/>
      <c r="LHP160" s="77"/>
      <c r="LHQ160" s="77" t="s">
        <v>193</v>
      </c>
      <c r="LHR160" s="77"/>
      <c r="LHS160" s="77"/>
      <c r="LHT160" s="77"/>
      <c r="LHU160" s="77"/>
      <c r="LHV160" s="77"/>
      <c r="LHW160" s="77"/>
      <c r="LHX160" s="77"/>
      <c r="LHY160" s="77" t="s">
        <v>193</v>
      </c>
      <c r="LHZ160" s="77"/>
      <c r="LIA160" s="77"/>
      <c r="LIB160" s="77"/>
      <c r="LIC160" s="77"/>
      <c r="LID160" s="77"/>
      <c r="LIE160" s="77"/>
      <c r="LIF160" s="77"/>
      <c r="LIG160" s="77" t="s">
        <v>193</v>
      </c>
      <c r="LIH160" s="77"/>
      <c r="LII160" s="77"/>
      <c r="LIJ160" s="77"/>
      <c r="LIK160" s="77"/>
      <c r="LIL160" s="77"/>
      <c r="LIM160" s="77"/>
      <c r="LIN160" s="77"/>
      <c r="LIO160" s="77" t="s">
        <v>193</v>
      </c>
      <c r="LIP160" s="77"/>
      <c r="LIQ160" s="77"/>
      <c r="LIR160" s="77"/>
      <c r="LIS160" s="77"/>
      <c r="LIT160" s="77"/>
      <c r="LIU160" s="77"/>
      <c r="LIV160" s="77"/>
      <c r="LIW160" s="77" t="s">
        <v>193</v>
      </c>
      <c r="LIX160" s="77"/>
      <c r="LIY160" s="77"/>
      <c r="LIZ160" s="77"/>
      <c r="LJA160" s="77"/>
      <c r="LJB160" s="77"/>
      <c r="LJC160" s="77"/>
      <c r="LJD160" s="77"/>
      <c r="LJE160" s="77" t="s">
        <v>193</v>
      </c>
      <c r="LJF160" s="77"/>
      <c r="LJG160" s="77"/>
      <c r="LJH160" s="77"/>
      <c r="LJI160" s="77"/>
      <c r="LJJ160" s="77"/>
      <c r="LJK160" s="77"/>
      <c r="LJL160" s="77"/>
      <c r="LJM160" s="77" t="s">
        <v>193</v>
      </c>
      <c r="LJN160" s="77"/>
      <c r="LJO160" s="77"/>
      <c r="LJP160" s="77"/>
      <c r="LJQ160" s="77"/>
      <c r="LJR160" s="77"/>
      <c r="LJS160" s="77"/>
      <c r="LJT160" s="77"/>
      <c r="LJU160" s="77" t="s">
        <v>193</v>
      </c>
      <c r="LJV160" s="77"/>
      <c r="LJW160" s="77"/>
      <c r="LJX160" s="77"/>
      <c r="LJY160" s="77"/>
      <c r="LJZ160" s="77"/>
      <c r="LKA160" s="77"/>
      <c r="LKB160" s="77"/>
      <c r="LKC160" s="77" t="s">
        <v>193</v>
      </c>
      <c r="LKD160" s="77"/>
      <c r="LKE160" s="77"/>
      <c r="LKF160" s="77"/>
      <c r="LKG160" s="77"/>
      <c r="LKH160" s="77"/>
      <c r="LKI160" s="77"/>
      <c r="LKJ160" s="77"/>
      <c r="LKK160" s="77" t="s">
        <v>193</v>
      </c>
      <c r="LKL160" s="77"/>
      <c r="LKM160" s="77"/>
      <c r="LKN160" s="77"/>
      <c r="LKO160" s="77"/>
      <c r="LKP160" s="77"/>
      <c r="LKQ160" s="77"/>
      <c r="LKR160" s="77"/>
      <c r="LKS160" s="77" t="s">
        <v>193</v>
      </c>
      <c r="LKT160" s="77"/>
      <c r="LKU160" s="77"/>
      <c r="LKV160" s="77"/>
      <c r="LKW160" s="77"/>
      <c r="LKX160" s="77"/>
      <c r="LKY160" s="77"/>
      <c r="LKZ160" s="77"/>
      <c r="LLA160" s="77" t="s">
        <v>193</v>
      </c>
      <c r="LLB160" s="77"/>
      <c r="LLC160" s="77"/>
      <c r="LLD160" s="77"/>
      <c r="LLE160" s="77"/>
      <c r="LLF160" s="77"/>
      <c r="LLG160" s="77"/>
      <c r="LLH160" s="77"/>
      <c r="LLI160" s="77" t="s">
        <v>193</v>
      </c>
      <c r="LLJ160" s="77"/>
      <c r="LLK160" s="77"/>
      <c r="LLL160" s="77"/>
      <c r="LLM160" s="77"/>
      <c r="LLN160" s="77"/>
      <c r="LLO160" s="77"/>
      <c r="LLP160" s="77"/>
      <c r="LLQ160" s="77" t="s">
        <v>193</v>
      </c>
      <c r="LLR160" s="77"/>
      <c r="LLS160" s="77"/>
      <c r="LLT160" s="77"/>
      <c r="LLU160" s="77"/>
      <c r="LLV160" s="77"/>
      <c r="LLW160" s="77"/>
      <c r="LLX160" s="77"/>
      <c r="LLY160" s="77" t="s">
        <v>193</v>
      </c>
      <c r="LLZ160" s="77"/>
      <c r="LMA160" s="77"/>
      <c r="LMB160" s="77"/>
      <c r="LMC160" s="77"/>
      <c r="LMD160" s="77"/>
      <c r="LME160" s="77"/>
      <c r="LMF160" s="77"/>
      <c r="LMG160" s="77" t="s">
        <v>193</v>
      </c>
      <c r="LMH160" s="77"/>
      <c r="LMI160" s="77"/>
      <c r="LMJ160" s="77"/>
      <c r="LMK160" s="77"/>
      <c r="LML160" s="77"/>
      <c r="LMM160" s="77"/>
      <c r="LMN160" s="77"/>
      <c r="LMO160" s="77" t="s">
        <v>193</v>
      </c>
      <c r="LMP160" s="77"/>
      <c r="LMQ160" s="77"/>
      <c r="LMR160" s="77"/>
      <c r="LMS160" s="77"/>
      <c r="LMT160" s="77"/>
      <c r="LMU160" s="77"/>
      <c r="LMV160" s="77"/>
      <c r="LMW160" s="77" t="s">
        <v>193</v>
      </c>
      <c r="LMX160" s="77"/>
      <c r="LMY160" s="77"/>
      <c r="LMZ160" s="77"/>
      <c r="LNA160" s="77"/>
      <c r="LNB160" s="77"/>
      <c r="LNC160" s="77"/>
      <c r="LND160" s="77"/>
      <c r="LNE160" s="77" t="s">
        <v>193</v>
      </c>
      <c r="LNF160" s="77"/>
      <c r="LNG160" s="77"/>
      <c r="LNH160" s="77"/>
      <c r="LNI160" s="77"/>
      <c r="LNJ160" s="77"/>
      <c r="LNK160" s="77"/>
      <c r="LNL160" s="77"/>
      <c r="LNM160" s="77" t="s">
        <v>193</v>
      </c>
      <c r="LNN160" s="77"/>
      <c r="LNO160" s="77"/>
      <c r="LNP160" s="77"/>
      <c r="LNQ160" s="77"/>
      <c r="LNR160" s="77"/>
      <c r="LNS160" s="77"/>
      <c r="LNT160" s="77"/>
      <c r="LNU160" s="77" t="s">
        <v>193</v>
      </c>
      <c r="LNV160" s="77"/>
      <c r="LNW160" s="77"/>
      <c r="LNX160" s="77"/>
      <c r="LNY160" s="77"/>
      <c r="LNZ160" s="77"/>
      <c r="LOA160" s="77"/>
      <c r="LOB160" s="77"/>
      <c r="LOC160" s="77" t="s">
        <v>193</v>
      </c>
      <c r="LOD160" s="77"/>
      <c r="LOE160" s="77"/>
      <c r="LOF160" s="77"/>
      <c r="LOG160" s="77"/>
      <c r="LOH160" s="77"/>
      <c r="LOI160" s="77"/>
      <c r="LOJ160" s="77"/>
      <c r="LOK160" s="77" t="s">
        <v>193</v>
      </c>
      <c r="LOL160" s="77"/>
      <c r="LOM160" s="77"/>
      <c r="LON160" s="77"/>
      <c r="LOO160" s="77"/>
      <c r="LOP160" s="77"/>
      <c r="LOQ160" s="77"/>
      <c r="LOR160" s="77"/>
      <c r="LOS160" s="77" t="s">
        <v>193</v>
      </c>
      <c r="LOT160" s="77"/>
      <c r="LOU160" s="77"/>
      <c r="LOV160" s="77"/>
      <c r="LOW160" s="77"/>
      <c r="LOX160" s="77"/>
      <c r="LOY160" s="77"/>
      <c r="LOZ160" s="77"/>
      <c r="LPA160" s="77" t="s">
        <v>193</v>
      </c>
      <c r="LPB160" s="77"/>
      <c r="LPC160" s="77"/>
      <c r="LPD160" s="77"/>
      <c r="LPE160" s="77"/>
      <c r="LPF160" s="77"/>
      <c r="LPG160" s="77"/>
      <c r="LPH160" s="77"/>
      <c r="LPI160" s="77" t="s">
        <v>193</v>
      </c>
      <c r="LPJ160" s="77"/>
      <c r="LPK160" s="77"/>
      <c r="LPL160" s="77"/>
      <c r="LPM160" s="77"/>
      <c r="LPN160" s="77"/>
      <c r="LPO160" s="77"/>
      <c r="LPP160" s="77"/>
      <c r="LPQ160" s="77" t="s">
        <v>193</v>
      </c>
      <c r="LPR160" s="77"/>
      <c r="LPS160" s="77"/>
      <c r="LPT160" s="77"/>
      <c r="LPU160" s="77"/>
      <c r="LPV160" s="77"/>
      <c r="LPW160" s="77"/>
      <c r="LPX160" s="77"/>
      <c r="LPY160" s="77" t="s">
        <v>193</v>
      </c>
      <c r="LPZ160" s="77"/>
      <c r="LQA160" s="77"/>
      <c r="LQB160" s="77"/>
      <c r="LQC160" s="77"/>
      <c r="LQD160" s="77"/>
      <c r="LQE160" s="77"/>
      <c r="LQF160" s="77"/>
      <c r="LQG160" s="77" t="s">
        <v>193</v>
      </c>
      <c r="LQH160" s="77"/>
      <c r="LQI160" s="77"/>
      <c r="LQJ160" s="77"/>
      <c r="LQK160" s="77"/>
      <c r="LQL160" s="77"/>
      <c r="LQM160" s="77"/>
      <c r="LQN160" s="77"/>
      <c r="LQO160" s="77" t="s">
        <v>193</v>
      </c>
      <c r="LQP160" s="77"/>
      <c r="LQQ160" s="77"/>
      <c r="LQR160" s="77"/>
      <c r="LQS160" s="77"/>
      <c r="LQT160" s="77"/>
      <c r="LQU160" s="77"/>
      <c r="LQV160" s="77"/>
      <c r="LQW160" s="77" t="s">
        <v>193</v>
      </c>
      <c r="LQX160" s="77"/>
      <c r="LQY160" s="77"/>
      <c r="LQZ160" s="77"/>
      <c r="LRA160" s="77"/>
      <c r="LRB160" s="77"/>
      <c r="LRC160" s="77"/>
      <c r="LRD160" s="77"/>
      <c r="LRE160" s="77" t="s">
        <v>193</v>
      </c>
      <c r="LRF160" s="77"/>
      <c r="LRG160" s="77"/>
      <c r="LRH160" s="77"/>
      <c r="LRI160" s="77"/>
      <c r="LRJ160" s="77"/>
      <c r="LRK160" s="77"/>
      <c r="LRL160" s="77"/>
      <c r="LRM160" s="77" t="s">
        <v>193</v>
      </c>
      <c r="LRN160" s="77"/>
      <c r="LRO160" s="77"/>
      <c r="LRP160" s="77"/>
      <c r="LRQ160" s="77"/>
      <c r="LRR160" s="77"/>
      <c r="LRS160" s="77"/>
      <c r="LRT160" s="77"/>
      <c r="LRU160" s="77" t="s">
        <v>193</v>
      </c>
      <c r="LRV160" s="77"/>
      <c r="LRW160" s="77"/>
      <c r="LRX160" s="77"/>
      <c r="LRY160" s="77"/>
      <c r="LRZ160" s="77"/>
      <c r="LSA160" s="77"/>
      <c r="LSB160" s="77"/>
      <c r="LSC160" s="77" t="s">
        <v>193</v>
      </c>
      <c r="LSD160" s="77"/>
      <c r="LSE160" s="77"/>
      <c r="LSF160" s="77"/>
      <c r="LSG160" s="77"/>
      <c r="LSH160" s="77"/>
      <c r="LSI160" s="77"/>
      <c r="LSJ160" s="77"/>
      <c r="LSK160" s="77" t="s">
        <v>193</v>
      </c>
      <c r="LSL160" s="77"/>
      <c r="LSM160" s="77"/>
      <c r="LSN160" s="77"/>
      <c r="LSO160" s="77"/>
      <c r="LSP160" s="77"/>
      <c r="LSQ160" s="77"/>
      <c r="LSR160" s="77"/>
      <c r="LSS160" s="77" t="s">
        <v>193</v>
      </c>
      <c r="LST160" s="77"/>
      <c r="LSU160" s="77"/>
      <c r="LSV160" s="77"/>
      <c r="LSW160" s="77"/>
      <c r="LSX160" s="77"/>
      <c r="LSY160" s="77"/>
      <c r="LSZ160" s="77"/>
      <c r="LTA160" s="77" t="s">
        <v>193</v>
      </c>
      <c r="LTB160" s="77"/>
      <c r="LTC160" s="77"/>
      <c r="LTD160" s="77"/>
      <c r="LTE160" s="77"/>
      <c r="LTF160" s="77"/>
      <c r="LTG160" s="77"/>
      <c r="LTH160" s="77"/>
      <c r="LTI160" s="77" t="s">
        <v>193</v>
      </c>
      <c r="LTJ160" s="77"/>
      <c r="LTK160" s="77"/>
      <c r="LTL160" s="77"/>
      <c r="LTM160" s="77"/>
      <c r="LTN160" s="77"/>
      <c r="LTO160" s="77"/>
      <c r="LTP160" s="77"/>
      <c r="LTQ160" s="77" t="s">
        <v>193</v>
      </c>
      <c r="LTR160" s="77"/>
      <c r="LTS160" s="77"/>
      <c r="LTT160" s="77"/>
      <c r="LTU160" s="77"/>
      <c r="LTV160" s="77"/>
      <c r="LTW160" s="77"/>
      <c r="LTX160" s="77"/>
      <c r="LTY160" s="77" t="s">
        <v>193</v>
      </c>
      <c r="LTZ160" s="77"/>
      <c r="LUA160" s="77"/>
      <c r="LUB160" s="77"/>
      <c r="LUC160" s="77"/>
      <c r="LUD160" s="77"/>
      <c r="LUE160" s="77"/>
      <c r="LUF160" s="77"/>
      <c r="LUG160" s="77" t="s">
        <v>193</v>
      </c>
      <c r="LUH160" s="77"/>
      <c r="LUI160" s="77"/>
      <c r="LUJ160" s="77"/>
      <c r="LUK160" s="77"/>
      <c r="LUL160" s="77"/>
      <c r="LUM160" s="77"/>
      <c r="LUN160" s="77"/>
      <c r="LUO160" s="77" t="s">
        <v>193</v>
      </c>
      <c r="LUP160" s="77"/>
      <c r="LUQ160" s="77"/>
      <c r="LUR160" s="77"/>
      <c r="LUS160" s="77"/>
      <c r="LUT160" s="77"/>
      <c r="LUU160" s="77"/>
      <c r="LUV160" s="77"/>
      <c r="LUW160" s="77" t="s">
        <v>193</v>
      </c>
      <c r="LUX160" s="77"/>
      <c r="LUY160" s="77"/>
      <c r="LUZ160" s="77"/>
      <c r="LVA160" s="77"/>
      <c r="LVB160" s="77"/>
      <c r="LVC160" s="77"/>
      <c r="LVD160" s="77"/>
      <c r="LVE160" s="77" t="s">
        <v>193</v>
      </c>
      <c r="LVF160" s="77"/>
      <c r="LVG160" s="77"/>
      <c r="LVH160" s="77"/>
      <c r="LVI160" s="77"/>
      <c r="LVJ160" s="77"/>
      <c r="LVK160" s="77"/>
      <c r="LVL160" s="77"/>
      <c r="LVM160" s="77" t="s">
        <v>193</v>
      </c>
      <c r="LVN160" s="77"/>
      <c r="LVO160" s="77"/>
      <c r="LVP160" s="77"/>
      <c r="LVQ160" s="77"/>
      <c r="LVR160" s="77"/>
      <c r="LVS160" s="77"/>
      <c r="LVT160" s="77"/>
      <c r="LVU160" s="77" t="s">
        <v>193</v>
      </c>
      <c r="LVV160" s="77"/>
      <c r="LVW160" s="77"/>
      <c r="LVX160" s="77"/>
      <c r="LVY160" s="77"/>
      <c r="LVZ160" s="77"/>
      <c r="LWA160" s="77"/>
      <c r="LWB160" s="77"/>
      <c r="LWC160" s="77" t="s">
        <v>193</v>
      </c>
      <c r="LWD160" s="77"/>
      <c r="LWE160" s="77"/>
      <c r="LWF160" s="77"/>
      <c r="LWG160" s="77"/>
      <c r="LWH160" s="77"/>
      <c r="LWI160" s="77"/>
      <c r="LWJ160" s="77"/>
      <c r="LWK160" s="77" t="s">
        <v>193</v>
      </c>
      <c r="LWL160" s="77"/>
      <c r="LWM160" s="77"/>
      <c r="LWN160" s="77"/>
      <c r="LWO160" s="77"/>
      <c r="LWP160" s="77"/>
      <c r="LWQ160" s="77"/>
      <c r="LWR160" s="77"/>
      <c r="LWS160" s="77" t="s">
        <v>193</v>
      </c>
      <c r="LWT160" s="77"/>
      <c r="LWU160" s="77"/>
      <c r="LWV160" s="77"/>
      <c r="LWW160" s="77"/>
      <c r="LWX160" s="77"/>
      <c r="LWY160" s="77"/>
      <c r="LWZ160" s="77"/>
      <c r="LXA160" s="77" t="s">
        <v>193</v>
      </c>
      <c r="LXB160" s="77"/>
      <c r="LXC160" s="77"/>
      <c r="LXD160" s="77"/>
      <c r="LXE160" s="77"/>
      <c r="LXF160" s="77"/>
      <c r="LXG160" s="77"/>
      <c r="LXH160" s="77"/>
      <c r="LXI160" s="77" t="s">
        <v>193</v>
      </c>
      <c r="LXJ160" s="77"/>
      <c r="LXK160" s="77"/>
      <c r="LXL160" s="77"/>
      <c r="LXM160" s="77"/>
      <c r="LXN160" s="77"/>
      <c r="LXO160" s="77"/>
      <c r="LXP160" s="77"/>
      <c r="LXQ160" s="77" t="s">
        <v>193</v>
      </c>
      <c r="LXR160" s="77"/>
      <c r="LXS160" s="77"/>
      <c r="LXT160" s="77"/>
      <c r="LXU160" s="77"/>
      <c r="LXV160" s="77"/>
      <c r="LXW160" s="77"/>
      <c r="LXX160" s="77"/>
      <c r="LXY160" s="77" t="s">
        <v>193</v>
      </c>
      <c r="LXZ160" s="77"/>
      <c r="LYA160" s="77"/>
      <c r="LYB160" s="77"/>
      <c r="LYC160" s="77"/>
      <c r="LYD160" s="77"/>
      <c r="LYE160" s="77"/>
      <c r="LYF160" s="77"/>
      <c r="LYG160" s="77" t="s">
        <v>193</v>
      </c>
      <c r="LYH160" s="77"/>
      <c r="LYI160" s="77"/>
      <c r="LYJ160" s="77"/>
      <c r="LYK160" s="77"/>
      <c r="LYL160" s="77"/>
      <c r="LYM160" s="77"/>
      <c r="LYN160" s="77"/>
      <c r="LYO160" s="77" t="s">
        <v>193</v>
      </c>
      <c r="LYP160" s="77"/>
      <c r="LYQ160" s="77"/>
      <c r="LYR160" s="77"/>
      <c r="LYS160" s="77"/>
      <c r="LYT160" s="77"/>
      <c r="LYU160" s="77"/>
      <c r="LYV160" s="77"/>
      <c r="LYW160" s="77" t="s">
        <v>193</v>
      </c>
      <c r="LYX160" s="77"/>
      <c r="LYY160" s="77"/>
      <c r="LYZ160" s="77"/>
      <c r="LZA160" s="77"/>
      <c r="LZB160" s="77"/>
      <c r="LZC160" s="77"/>
      <c r="LZD160" s="77"/>
      <c r="LZE160" s="77" t="s">
        <v>193</v>
      </c>
      <c r="LZF160" s="77"/>
      <c r="LZG160" s="77"/>
      <c r="LZH160" s="77"/>
      <c r="LZI160" s="77"/>
      <c r="LZJ160" s="77"/>
      <c r="LZK160" s="77"/>
      <c r="LZL160" s="77"/>
      <c r="LZM160" s="77" t="s">
        <v>193</v>
      </c>
      <c r="LZN160" s="77"/>
      <c r="LZO160" s="77"/>
      <c r="LZP160" s="77"/>
      <c r="LZQ160" s="77"/>
      <c r="LZR160" s="77"/>
      <c r="LZS160" s="77"/>
      <c r="LZT160" s="77"/>
      <c r="LZU160" s="77" t="s">
        <v>193</v>
      </c>
      <c r="LZV160" s="77"/>
      <c r="LZW160" s="77"/>
      <c r="LZX160" s="77"/>
      <c r="LZY160" s="77"/>
      <c r="LZZ160" s="77"/>
      <c r="MAA160" s="77"/>
      <c r="MAB160" s="77"/>
      <c r="MAC160" s="77" t="s">
        <v>193</v>
      </c>
      <c r="MAD160" s="77"/>
      <c r="MAE160" s="77"/>
      <c r="MAF160" s="77"/>
      <c r="MAG160" s="77"/>
      <c r="MAH160" s="77"/>
      <c r="MAI160" s="77"/>
      <c r="MAJ160" s="77"/>
      <c r="MAK160" s="77" t="s">
        <v>193</v>
      </c>
      <c r="MAL160" s="77"/>
      <c r="MAM160" s="77"/>
      <c r="MAN160" s="77"/>
      <c r="MAO160" s="77"/>
      <c r="MAP160" s="77"/>
      <c r="MAQ160" s="77"/>
      <c r="MAR160" s="77"/>
      <c r="MAS160" s="77" t="s">
        <v>193</v>
      </c>
      <c r="MAT160" s="77"/>
      <c r="MAU160" s="77"/>
      <c r="MAV160" s="77"/>
      <c r="MAW160" s="77"/>
      <c r="MAX160" s="77"/>
      <c r="MAY160" s="77"/>
      <c r="MAZ160" s="77"/>
      <c r="MBA160" s="77" t="s">
        <v>193</v>
      </c>
      <c r="MBB160" s="77"/>
      <c r="MBC160" s="77"/>
      <c r="MBD160" s="77"/>
      <c r="MBE160" s="77"/>
      <c r="MBF160" s="77"/>
      <c r="MBG160" s="77"/>
      <c r="MBH160" s="77"/>
      <c r="MBI160" s="77" t="s">
        <v>193</v>
      </c>
      <c r="MBJ160" s="77"/>
      <c r="MBK160" s="77"/>
      <c r="MBL160" s="77"/>
      <c r="MBM160" s="77"/>
      <c r="MBN160" s="77"/>
      <c r="MBO160" s="77"/>
      <c r="MBP160" s="77"/>
      <c r="MBQ160" s="77" t="s">
        <v>193</v>
      </c>
      <c r="MBR160" s="77"/>
      <c r="MBS160" s="77"/>
      <c r="MBT160" s="77"/>
      <c r="MBU160" s="77"/>
      <c r="MBV160" s="77"/>
      <c r="MBW160" s="77"/>
      <c r="MBX160" s="77"/>
      <c r="MBY160" s="77" t="s">
        <v>193</v>
      </c>
      <c r="MBZ160" s="77"/>
      <c r="MCA160" s="77"/>
      <c r="MCB160" s="77"/>
      <c r="MCC160" s="77"/>
      <c r="MCD160" s="77"/>
      <c r="MCE160" s="77"/>
      <c r="MCF160" s="77"/>
      <c r="MCG160" s="77" t="s">
        <v>193</v>
      </c>
      <c r="MCH160" s="77"/>
      <c r="MCI160" s="77"/>
      <c r="MCJ160" s="77"/>
      <c r="MCK160" s="77"/>
      <c r="MCL160" s="77"/>
      <c r="MCM160" s="77"/>
      <c r="MCN160" s="77"/>
      <c r="MCO160" s="77" t="s">
        <v>193</v>
      </c>
      <c r="MCP160" s="77"/>
      <c r="MCQ160" s="77"/>
      <c r="MCR160" s="77"/>
      <c r="MCS160" s="77"/>
      <c r="MCT160" s="77"/>
      <c r="MCU160" s="77"/>
      <c r="MCV160" s="77"/>
      <c r="MCW160" s="77" t="s">
        <v>193</v>
      </c>
      <c r="MCX160" s="77"/>
      <c r="MCY160" s="77"/>
      <c r="MCZ160" s="77"/>
      <c r="MDA160" s="77"/>
      <c r="MDB160" s="77"/>
      <c r="MDC160" s="77"/>
      <c r="MDD160" s="77"/>
      <c r="MDE160" s="77" t="s">
        <v>193</v>
      </c>
      <c r="MDF160" s="77"/>
      <c r="MDG160" s="77"/>
      <c r="MDH160" s="77"/>
      <c r="MDI160" s="77"/>
      <c r="MDJ160" s="77"/>
      <c r="MDK160" s="77"/>
      <c r="MDL160" s="77"/>
      <c r="MDM160" s="77" t="s">
        <v>193</v>
      </c>
      <c r="MDN160" s="77"/>
      <c r="MDO160" s="77"/>
      <c r="MDP160" s="77"/>
      <c r="MDQ160" s="77"/>
      <c r="MDR160" s="77"/>
      <c r="MDS160" s="77"/>
      <c r="MDT160" s="77"/>
      <c r="MDU160" s="77" t="s">
        <v>193</v>
      </c>
      <c r="MDV160" s="77"/>
      <c r="MDW160" s="77"/>
      <c r="MDX160" s="77"/>
      <c r="MDY160" s="77"/>
      <c r="MDZ160" s="77"/>
      <c r="MEA160" s="77"/>
      <c r="MEB160" s="77"/>
      <c r="MEC160" s="77" t="s">
        <v>193</v>
      </c>
      <c r="MED160" s="77"/>
      <c r="MEE160" s="77"/>
      <c r="MEF160" s="77"/>
      <c r="MEG160" s="77"/>
      <c r="MEH160" s="77"/>
      <c r="MEI160" s="77"/>
      <c r="MEJ160" s="77"/>
      <c r="MEK160" s="77" t="s">
        <v>193</v>
      </c>
      <c r="MEL160" s="77"/>
      <c r="MEM160" s="77"/>
      <c r="MEN160" s="77"/>
      <c r="MEO160" s="77"/>
      <c r="MEP160" s="77"/>
      <c r="MEQ160" s="77"/>
      <c r="MER160" s="77"/>
      <c r="MES160" s="77" t="s">
        <v>193</v>
      </c>
      <c r="MET160" s="77"/>
      <c r="MEU160" s="77"/>
      <c r="MEV160" s="77"/>
      <c r="MEW160" s="77"/>
      <c r="MEX160" s="77"/>
      <c r="MEY160" s="77"/>
      <c r="MEZ160" s="77"/>
      <c r="MFA160" s="77" t="s">
        <v>193</v>
      </c>
      <c r="MFB160" s="77"/>
      <c r="MFC160" s="77"/>
      <c r="MFD160" s="77"/>
      <c r="MFE160" s="77"/>
      <c r="MFF160" s="77"/>
      <c r="MFG160" s="77"/>
      <c r="MFH160" s="77"/>
      <c r="MFI160" s="77" t="s">
        <v>193</v>
      </c>
      <c r="MFJ160" s="77"/>
      <c r="MFK160" s="77"/>
      <c r="MFL160" s="77"/>
      <c r="MFM160" s="77"/>
      <c r="MFN160" s="77"/>
      <c r="MFO160" s="77"/>
      <c r="MFP160" s="77"/>
      <c r="MFQ160" s="77" t="s">
        <v>193</v>
      </c>
      <c r="MFR160" s="77"/>
      <c r="MFS160" s="77"/>
      <c r="MFT160" s="77"/>
      <c r="MFU160" s="77"/>
      <c r="MFV160" s="77"/>
      <c r="MFW160" s="77"/>
      <c r="MFX160" s="77"/>
      <c r="MFY160" s="77" t="s">
        <v>193</v>
      </c>
      <c r="MFZ160" s="77"/>
      <c r="MGA160" s="77"/>
      <c r="MGB160" s="77"/>
      <c r="MGC160" s="77"/>
      <c r="MGD160" s="77"/>
      <c r="MGE160" s="77"/>
      <c r="MGF160" s="77"/>
      <c r="MGG160" s="77" t="s">
        <v>193</v>
      </c>
      <c r="MGH160" s="77"/>
      <c r="MGI160" s="77"/>
      <c r="MGJ160" s="77"/>
      <c r="MGK160" s="77"/>
      <c r="MGL160" s="77"/>
      <c r="MGM160" s="77"/>
      <c r="MGN160" s="77"/>
      <c r="MGO160" s="77" t="s">
        <v>193</v>
      </c>
      <c r="MGP160" s="77"/>
      <c r="MGQ160" s="77"/>
      <c r="MGR160" s="77"/>
      <c r="MGS160" s="77"/>
      <c r="MGT160" s="77"/>
      <c r="MGU160" s="77"/>
      <c r="MGV160" s="77"/>
      <c r="MGW160" s="77" t="s">
        <v>193</v>
      </c>
      <c r="MGX160" s="77"/>
      <c r="MGY160" s="77"/>
      <c r="MGZ160" s="77"/>
      <c r="MHA160" s="77"/>
      <c r="MHB160" s="77"/>
      <c r="MHC160" s="77"/>
      <c r="MHD160" s="77"/>
      <c r="MHE160" s="77" t="s">
        <v>193</v>
      </c>
      <c r="MHF160" s="77"/>
      <c r="MHG160" s="77"/>
      <c r="MHH160" s="77"/>
      <c r="MHI160" s="77"/>
      <c r="MHJ160" s="77"/>
      <c r="MHK160" s="77"/>
      <c r="MHL160" s="77"/>
      <c r="MHM160" s="77" t="s">
        <v>193</v>
      </c>
      <c r="MHN160" s="77"/>
      <c r="MHO160" s="77"/>
      <c r="MHP160" s="77"/>
      <c r="MHQ160" s="77"/>
      <c r="MHR160" s="77"/>
      <c r="MHS160" s="77"/>
      <c r="MHT160" s="77"/>
      <c r="MHU160" s="77" t="s">
        <v>193</v>
      </c>
      <c r="MHV160" s="77"/>
      <c r="MHW160" s="77"/>
      <c r="MHX160" s="77"/>
      <c r="MHY160" s="77"/>
      <c r="MHZ160" s="77"/>
      <c r="MIA160" s="77"/>
      <c r="MIB160" s="77"/>
      <c r="MIC160" s="77" t="s">
        <v>193</v>
      </c>
      <c r="MID160" s="77"/>
      <c r="MIE160" s="77"/>
      <c r="MIF160" s="77"/>
      <c r="MIG160" s="77"/>
      <c r="MIH160" s="77"/>
      <c r="MII160" s="77"/>
      <c r="MIJ160" s="77"/>
      <c r="MIK160" s="77" t="s">
        <v>193</v>
      </c>
      <c r="MIL160" s="77"/>
      <c r="MIM160" s="77"/>
      <c r="MIN160" s="77"/>
      <c r="MIO160" s="77"/>
      <c r="MIP160" s="77"/>
      <c r="MIQ160" s="77"/>
      <c r="MIR160" s="77"/>
      <c r="MIS160" s="77" t="s">
        <v>193</v>
      </c>
      <c r="MIT160" s="77"/>
      <c r="MIU160" s="77"/>
      <c r="MIV160" s="77"/>
      <c r="MIW160" s="77"/>
      <c r="MIX160" s="77"/>
      <c r="MIY160" s="77"/>
      <c r="MIZ160" s="77"/>
      <c r="MJA160" s="77" t="s">
        <v>193</v>
      </c>
      <c r="MJB160" s="77"/>
      <c r="MJC160" s="77"/>
      <c r="MJD160" s="77"/>
      <c r="MJE160" s="77"/>
      <c r="MJF160" s="77"/>
      <c r="MJG160" s="77"/>
      <c r="MJH160" s="77"/>
      <c r="MJI160" s="77" t="s">
        <v>193</v>
      </c>
      <c r="MJJ160" s="77"/>
      <c r="MJK160" s="77"/>
      <c r="MJL160" s="77"/>
      <c r="MJM160" s="77"/>
      <c r="MJN160" s="77"/>
      <c r="MJO160" s="77"/>
      <c r="MJP160" s="77"/>
      <c r="MJQ160" s="77" t="s">
        <v>193</v>
      </c>
      <c r="MJR160" s="77"/>
      <c r="MJS160" s="77"/>
      <c r="MJT160" s="77"/>
      <c r="MJU160" s="77"/>
      <c r="MJV160" s="77"/>
      <c r="MJW160" s="77"/>
      <c r="MJX160" s="77"/>
      <c r="MJY160" s="77" t="s">
        <v>193</v>
      </c>
      <c r="MJZ160" s="77"/>
      <c r="MKA160" s="77"/>
      <c r="MKB160" s="77"/>
      <c r="MKC160" s="77"/>
      <c r="MKD160" s="77"/>
      <c r="MKE160" s="77"/>
      <c r="MKF160" s="77"/>
      <c r="MKG160" s="77" t="s">
        <v>193</v>
      </c>
      <c r="MKH160" s="77"/>
      <c r="MKI160" s="77"/>
      <c r="MKJ160" s="77"/>
      <c r="MKK160" s="77"/>
      <c r="MKL160" s="77"/>
      <c r="MKM160" s="77"/>
      <c r="MKN160" s="77"/>
      <c r="MKO160" s="77" t="s">
        <v>193</v>
      </c>
      <c r="MKP160" s="77"/>
      <c r="MKQ160" s="77"/>
      <c r="MKR160" s="77"/>
      <c r="MKS160" s="77"/>
      <c r="MKT160" s="77"/>
      <c r="MKU160" s="77"/>
      <c r="MKV160" s="77"/>
      <c r="MKW160" s="77" t="s">
        <v>193</v>
      </c>
      <c r="MKX160" s="77"/>
      <c r="MKY160" s="77"/>
      <c r="MKZ160" s="77"/>
      <c r="MLA160" s="77"/>
      <c r="MLB160" s="77"/>
      <c r="MLC160" s="77"/>
      <c r="MLD160" s="77"/>
      <c r="MLE160" s="77" t="s">
        <v>193</v>
      </c>
      <c r="MLF160" s="77"/>
      <c r="MLG160" s="77"/>
      <c r="MLH160" s="77"/>
      <c r="MLI160" s="77"/>
      <c r="MLJ160" s="77"/>
      <c r="MLK160" s="77"/>
      <c r="MLL160" s="77"/>
      <c r="MLM160" s="77" t="s">
        <v>193</v>
      </c>
      <c r="MLN160" s="77"/>
      <c r="MLO160" s="77"/>
      <c r="MLP160" s="77"/>
      <c r="MLQ160" s="77"/>
      <c r="MLR160" s="77"/>
      <c r="MLS160" s="77"/>
      <c r="MLT160" s="77"/>
      <c r="MLU160" s="77" t="s">
        <v>193</v>
      </c>
      <c r="MLV160" s="77"/>
      <c r="MLW160" s="77"/>
      <c r="MLX160" s="77"/>
      <c r="MLY160" s="77"/>
      <c r="MLZ160" s="77"/>
      <c r="MMA160" s="77"/>
      <c r="MMB160" s="77"/>
      <c r="MMC160" s="77" t="s">
        <v>193</v>
      </c>
      <c r="MMD160" s="77"/>
      <c r="MME160" s="77"/>
      <c r="MMF160" s="77"/>
      <c r="MMG160" s="77"/>
      <c r="MMH160" s="77"/>
      <c r="MMI160" s="77"/>
      <c r="MMJ160" s="77"/>
      <c r="MMK160" s="77" t="s">
        <v>193</v>
      </c>
      <c r="MML160" s="77"/>
      <c r="MMM160" s="77"/>
      <c r="MMN160" s="77"/>
      <c r="MMO160" s="77"/>
      <c r="MMP160" s="77"/>
      <c r="MMQ160" s="77"/>
      <c r="MMR160" s="77"/>
      <c r="MMS160" s="77" t="s">
        <v>193</v>
      </c>
      <c r="MMT160" s="77"/>
      <c r="MMU160" s="77"/>
      <c r="MMV160" s="77"/>
      <c r="MMW160" s="77"/>
      <c r="MMX160" s="77"/>
      <c r="MMY160" s="77"/>
      <c r="MMZ160" s="77"/>
      <c r="MNA160" s="77" t="s">
        <v>193</v>
      </c>
      <c r="MNB160" s="77"/>
      <c r="MNC160" s="77"/>
      <c r="MND160" s="77"/>
      <c r="MNE160" s="77"/>
      <c r="MNF160" s="77"/>
      <c r="MNG160" s="77"/>
      <c r="MNH160" s="77"/>
      <c r="MNI160" s="77" t="s">
        <v>193</v>
      </c>
      <c r="MNJ160" s="77"/>
      <c r="MNK160" s="77"/>
      <c r="MNL160" s="77"/>
      <c r="MNM160" s="77"/>
      <c r="MNN160" s="77"/>
      <c r="MNO160" s="77"/>
      <c r="MNP160" s="77"/>
      <c r="MNQ160" s="77" t="s">
        <v>193</v>
      </c>
      <c r="MNR160" s="77"/>
      <c r="MNS160" s="77"/>
      <c r="MNT160" s="77"/>
      <c r="MNU160" s="77"/>
      <c r="MNV160" s="77"/>
      <c r="MNW160" s="77"/>
      <c r="MNX160" s="77"/>
      <c r="MNY160" s="77" t="s">
        <v>193</v>
      </c>
      <c r="MNZ160" s="77"/>
      <c r="MOA160" s="77"/>
      <c r="MOB160" s="77"/>
      <c r="MOC160" s="77"/>
      <c r="MOD160" s="77"/>
      <c r="MOE160" s="77"/>
      <c r="MOF160" s="77"/>
      <c r="MOG160" s="77" t="s">
        <v>193</v>
      </c>
      <c r="MOH160" s="77"/>
      <c r="MOI160" s="77"/>
      <c r="MOJ160" s="77"/>
      <c r="MOK160" s="77"/>
      <c r="MOL160" s="77"/>
      <c r="MOM160" s="77"/>
      <c r="MON160" s="77"/>
      <c r="MOO160" s="77" t="s">
        <v>193</v>
      </c>
      <c r="MOP160" s="77"/>
      <c r="MOQ160" s="77"/>
      <c r="MOR160" s="77"/>
      <c r="MOS160" s="77"/>
      <c r="MOT160" s="77"/>
      <c r="MOU160" s="77"/>
      <c r="MOV160" s="77"/>
      <c r="MOW160" s="77" t="s">
        <v>193</v>
      </c>
      <c r="MOX160" s="77"/>
      <c r="MOY160" s="77"/>
      <c r="MOZ160" s="77"/>
      <c r="MPA160" s="77"/>
      <c r="MPB160" s="77"/>
      <c r="MPC160" s="77"/>
      <c r="MPD160" s="77"/>
      <c r="MPE160" s="77" t="s">
        <v>193</v>
      </c>
      <c r="MPF160" s="77"/>
      <c r="MPG160" s="77"/>
      <c r="MPH160" s="77"/>
      <c r="MPI160" s="77"/>
      <c r="MPJ160" s="77"/>
      <c r="MPK160" s="77"/>
      <c r="MPL160" s="77"/>
      <c r="MPM160" s="77" t="s">
        <v>193</v>
      </c>
      <c r="MPN160" s="77"/>
      <c r="MPO160" s="77"/>
      <c r="MPP160" s="77"/>
      <c r="MPQ160" s="77"/>
      <c r="MPR160" s="77"/>
      <c r="MPS160" s="77"/>
      <c r="MPT160" s="77"/>
      <c r="MPU160" s="77" t="s">
        <v>193</v>
      </c>
      <c r="MPV160" s="77"/>
      <c r="MPW160" s="77"/>
      <c r="MPX160" s="77"/>
      <c r="MPY160" s="77"/>
      <c r="MPZ160" s="77"/>
      <c r="MQA160" s="77"/>
      <c r="MQB160" s="77"/>
      <c r="MQC160" s="77" t="s">
        <v>193</v>
      </c>
      <c r="MQD160" s="77"/>
      <c r="MQE160" s="77"/>
      <c r="MQF160" s="77"/>
      <c r="MQG160" s="77"/>
      <c r="MQH160" s="77"/>
      <c r="MQI160" s="77"/>
      <c r="MQJ160" s="77"/>
      <c r="MQK160" s="77" t="s">
        <v>193</v>
      </c>
      <c r="MQL160" s="77"/>
      <c r="MQM160" s="77"/>
      <c r="MQN160" s="77"/>
      <c r="MQO160" s="77"/>
      <c r="MQP160" s="77"/>
      <c r="MQQ160" s="77"/>
      <c r="MQR160" s="77"/>
      <c r="MQS160" s="77" t="s">
        <v>193</v>
      </c>
      <c r="MQT160" s="77"/>
      <c r="MQU160" s="77"/>
      <c r="MQV160" s="77"/>
      <c r="MQW160" s="77"/>
      <c r="MQX160" s="77"/>
      <c r="MQY160" s="77"/>
      <c r="MQZ160" s="77"/>
      <c r="MRA160" s="77" t="s">
        <v>193</v>
      </c>
      <c r="MRB160" s="77"/>
      <c r="MRC160" s="77"/>
      <c r="MRD160" s="77"/>
      <c r="MRE160" s="77"/>
      <c r="MRF160" s="77"/>
      <c r="MRG160" s="77"/>
      <c r="MRH160" s="77"/>
      <c r="MRI160" s="77" t="s">
        <v>193</v>
      </c>
      <c r="MRJ160" s="77"/>
      <c r="MRK160" s="77"/>
      <c r="MRL160" s="77"/>
      <c r="MRM160" s="77"/>
      <c r="MRN160" s="77"/>
      <c r="MRO160" s="77"/>
      <c r="MRP160" s="77"/>
      <c r="MRQ160" s="77" t="s">
        <v>193</v>
      </c>
      <c r="MRR160" s="77"/>
      <c r="MRS160" s="77"/>
      <c r="MRT160" s="77"/>
      <c r="MRU160" s="77"/>
      <c r="MRV160" s="77"/>
      <c r="MRW160" s="77"/>
      <c r="MRX160" s="77"/>
      <c r="MRY160" s="77" t="s">
        <v>193</v>
      </c>
      <c r="MRZ160" s="77"/>
      <c r="MSA160" s="77"/>
      <c r="MSB160" s="77"/>
      <c r="MSC160" s="77"/>
      <c r="MSD160" s="77"/>
      <c r="MSE160" s="77"/>
      <c r="MSF160" s="77"/>
      <c r="MSG160" s="77" t="s">
        <v>193</v>
      </c>
      <c r="MSH160" s="77"/>
      <c r="MSI160" s="77"/>
      <c r="MSJ160" s="77"/>
      <c r="MSK160" s="77"/>
      <c r="MSL160" s="77"/>
      <c r="MSM160" s="77"/>
      <c r="MSN160" s="77"/>
      <c r="MSO160" s="77" t="s">
        <v>193</v>
      </c>
      <c r="MSP160" s="77"/>
      <c r="MSQ160" s="77"/>
      <c r="MSR160" s="77"/>
      <c r="MSS160" s="77"/>
      <c r="MST160" s="77"/>
      <c r="MSU160" s="77"/>
      <c r="MSV160" s="77"/>
      <c r="MSW160" s="77" t="s">
        <v>193</v>
      </c>
      <c r="MSX160" s="77"/>
      <c r="MSY160" s="77"/>
      <c r="MSZ160" s="77"/>
      <c r="MTA160" s="77"/>
      <c r="MTB160" s="77"/>
      <c r="MTC160" s="77"/>
      <c r="MTD160" s="77"/>
      <c r="MTE160" s="77" t="s">
        <v>193</v>
      </c>
      <c r="MTF160" s="77"/>
      <c r="MTG160" s="77"/>
      <c r="MTH160" s="77"/>
      <c r="MTI160" s="77"/>
      <c r="MTJ160" s="77"/>
      <c r="MTK160" s="77"/>
      <c r="MTL160" s="77"/>
      <c r="MTM160" s="77" t="s">
        <v>193</v>
      </c>
      <c r="MTN160" s="77"/>
      <c r="MTO160" s="77"/>
      <c r="MTP160" s="77"/>
      <c r="MTQ160" s="77"/>
      <c r="MTR160" s="77"/>
      <c r="MTS160" s="77"/>
      <c r="MTT160" s="77"/>
      <c r="MTU160" s="77" t="s">
        <v>193</v>
      </c>
      <c r="MTV160" s="77"/>
      <c r="MTW160" s="77"/>
      <c r="MTX160" s="77"/>
      <c r="MTY160" s="77"/>
      <c r="MTZ160" s="77"/>
      <c r="MUA160" s="77"/>
      <c r="MUB160" s="77"/>
      <c r="MUC160" s="77" t="s">
        <v>193</v>
      </c>
      <c r="MUD160" s="77"/>
      <c r="MUE160" s="77"/>
      <c r="MUF160" s="77"/>
      <c r="MUG160" s="77"/>
      <c r="MUH160" s="77"/>
      <c r="MUI160" s="77"/>
      <c r="MUJ160" s="77"/>
      <c r="MUK160" s="77" t="s">
        <v>193</v>
      </c>
      <c r="MUL160" s="77"/>
      <c r="MUM160" s="77"/>
      <c r="MUN160" s="77"/>
      <c r="MUO160" s="77"/>
      <c r="MUP160" s="77"/>
      <c r="MUQ160" s="77"/>
      <c r="MUR160" s="77"/>
      <c r="MUS160" s="77" t="s">
        <v>193</v>
      </c>
      <c r="MUT160" s="77"/>
      <c r="MUU160" s="77"/>
      <c r="MUV160" s="77"/>
      <c r="MUW160" s="77"/>
      <c r="MUX160" s="77"/>
      <c r="MUY160" s="77"/>
      <c r="MUZ160" s="77"/>
      <c r="MVA160" s="77" t="s">
        <v>193</v>
      </c>
      <c r="MVB160" s="77"/>
      <c r="MVC160" s="77"/>
      <c r="MVD160" s="77"/>
      <c r="MVE160" s="77"/>
      <c r="MVF160" s="77"/>
      <c r="MVG160" s="77"/>
      <c r="MVH160" s="77"/>
      <c r="MVI160" s="77" t="s">
        <v>193</v>
      </c>
      <c r="MVJ160" s="77"/>
      <c r="MVK160" s="77"/>
      <c r="MVL160" s="77"/>
      <c r="MVM160" s="77"/>
      <c r="MVN160" s="77"/>
      <c r="MVO160" s="77"/>
      <c r="MVP160" s="77"/>
      <c r="MVQ160" s="77" t="s">
        <v>193</v>
      </c>
      <c r="MVR160" s="77"/>
      <c r="MVS160" s="77"/>
      <c r="MVT160" s="77"/>
      <c r="MVU160" s="77"/>
      <c r="MVV160" s="77"/>
      <c r="MVW160" s="77"/>
      <c r="MVX160" s="77"/>
      <c r="MVY160" s="77" t="s">
        <v>193</v>
      </c>
      <c r="MVZ160" s="77"/>
      <c r="MWA160" s="77"/>
      <c r="MWB160" s="77"/>
      <c r="MWC160" s="77"/>
      <c r="MWD160" s="77"/>
      <c r="MWE160" s="77"/>
      <c r="MWF160" s="77"/>
      <c r="MWG160" s="77" t="s">
        <v>193</v>
      </c>
      <c r="MWH160" s="77"/>
      <c r="MWI160" s="77"/>
      <c r="MWJ160" s="77"/>
      <c r="MWK160" s="77"/>
      <c r="MWL160" s="77"/>
      <c r="MWM160" s="77"/>
      <c r="MWN160" s="77"/>
      <c r="MWO160" s="77" t="s">
        <v>193</v>
      </c>
      <c r="MWP160" s="77"/>
      <c r="MWQ160" s="77"/>
      <c r="MWR160" s="77"/>
      <c r="MWS160" s="77"/>
      <c r="MWT160" s="77"/>
      <c r="MWU160" s="77"/>
      <c r="MWV160" s="77"/>
      <c r="MWW160" s="77" t="s">
        <v>193</v>
      </c>
      <c r="MWX160" s="77"/>
      <c r="MWY160" s="77"/>
      <c r="MWZ160" s="77"/>
      <c r="MXA160" s="77"/>
      <c r="MXB160" s="77"/>
      <c r="MXC160" s="77"/>
      <c r="MXD160" s="77"/>
      <c r="MXE160" s="77" t="s">
        <v>193</v>
      </c>
      <c r="MXF160" s="77"/>
      <c r="MXG160" s="77"/>
      <c r="MXH160" s="77"/>
      <c r="MXI160" s="77"/>
      <c r="MXJ160" s="77"/>
      <c r="MXK160" s="77"/>
      <c r="MXL160" s="77"/>
      <c r="MXM160" s="77" t="s">
        <v>193</v>
      </c>
      <c r="MXN160" s="77"/>
      <c r="MXO160" s="77"/>
      <c r="MXP160" s="77"/>
      <c r="MXQ160" s="77"/>
      <c r="MXR160" s="77"/>
      <c r="MXS160" s="77"/>
      <c r="MXT160" s="77"/>
      <c r="MXU160" s="77" t="s">
        <v>193</v>
      </c>
      <c r="MXV160" s="77"/>
      <c r="MXW160" s="77"/>
      <c r="MXX160" s="77"/>
      <c r="MXY160" s="77"/>
      <c r="MXZ160" s="77"/>
      <c r="MYA160" s="77"/>
      <c r="MYB160" s="77"/>
      <c r="MYC160" s="77" t="s">
        <v>193</v>
      </c>
      <c r="MYD160" s="77"/>
      <c r="MYE160" s="77"/>
      <c r="MYF160" s="77"/>
      <c r="MYG160" s="77"/>
      <c r="MYH160" s="77"/>
      <c r="MYI160" s="77"/>
      <c r="MYJ160" s="77"/>
      <c r="MYK160" s="77" t="s">
        <v>193</v>
      </c>
      <c r="MYL160" s="77"/>
      <c r="MYM160" s="77"/>
      <c r="MYN160" s="77"/>
      <c r="MYO160" s="77"/>
      <c r="MYP160" s="77"/>
      <c r="MYQ160" s="77"/>
      <c r="MYR160" s="77"/>
      <c r="MYS160" s="77" t="s">
        <v>193</v>
      </c>
      <c r="MYT160" s="77"/>
      <c r="MYU160" s="77"/>
      <c r="MYV160" s="77"/>
      <c r="MYW160" s="77"/>
      <c r="MYX160" s="77"/>
      <c r="MYY160" s="77"/>
      <c r="MYZ160" s="77"/>
      <c r="MZA160" s="77" t="s">
        <v>193</v>
      </c>
      <c r="MZB160" s="77"/>
      <c r="MZC160" s="77"/>
      <c r="MZD160" s="77"/>
      <c r="MZE160" s="77"/>
      <c r="MZF160" s="77"/>
      <c r="MZG160" s="77"/>
      <c r="MZH160" s="77"/>
      <c r="MZI160" s="77" t="s">
        <v>193</v>
      </c>
      <c r="MZJ160" s="77"/>
      <c r="MZK160" s="77"/>
      <c r="MZL160" s="77"/>
      <c r="MZM160" s="77"/>
      <c r="MZN160" s="77"/>
      <c r="MZO160" s="77"/>
      <c r="MZP160" s="77"/>
      <c r="MZQ160" s="77" t="s">
        <v>193</v>
      </c>
      <c r="MZR160" s="77"/>
      <c r="MZS160" s="77"/>
      <c r="MZT160" s="77"/>
      <c r="MZU160" s="77"/>
      <c r="MZV160" s="77"/>
      <c r="MZW160" s="77"/>
      <c r="MZX160" s="77"/>
      <c r="MZY160" s="77" t="s">
        <v>193</v>
      </c>
      <c r="MZZ160" s="77"/>
      <c r="NAA160" s="77"/>
      <c r="NAB160" s="77"/>
      <c r="NAC160" s="77"/>
      <c r="NAD160" s="77"/>
      <c r="NAE160" s="77"/>
      <c r="NAF160" s="77"/>
      <c r="NAG160" s="77" t="s">
        <v>193</v>
      </c>
      <c r="NAH160" s="77"/>
      <c r="NAI160" s="77"/>
      <c r="NAJ160" s="77"/>
      <c r="NAK160" s="77"/>
      <c r="NAL160" s="77"/>
      <c r="NAM160" s="77"/>
      <c r="NAN160" s="77"/>
      <c r="NAO160" s="77" t="s">
        <v>193</v>
      </c>
      <c r="NAP160" s="77"/>
      <c r="NAQ160" s="77"/>
      <c r="NAR160" s="77"/>
      <c r="NAS160" s="77"/>
      <c r="NAT160" s="77"/>
      <c r="NAU160" s="77"/>
      <c r="NAV160" s="77"/>
      <c r="NAW160" s="77" t="s">
        <v>193</v>
      </c>
      <c r="NAX160" s="77"/>
      <c r="NAY160" s="77"/>
      <c r="NAZ160" s="77"/>
      <c r="NBA160" s="77"/>
      <c r="NBB160" s="77"/>
      <c r="NBC160" s="77"/>
      <c r="NBD160" s="77"/>
      <c r="NBE160" s="77" t="s">
        <v>193</v>
      </c>
      <c r="NBF160" s="77"/>
      <c r="NBG160" s="77"/>
      <c r="NBH160" s="77"/>
      <c r="NBI160" s="77"/>
      <c r="NBJ160" s="77"/>
      <c r="NBK160" s="77"/>
      <c r="NBL160" s="77"/>
      <c r="NBM160" s="77" t="s">
        <v>193</v>
      </c>
      <c r="NBN160" s="77"/>
      <c r="NBO160" s="77"/>
      <c r="NBP160" s="77"/>
      <c r="NBQ160" s="77"/>
      <c r="NBR160" s="77"/>
      <c r="NBS160" s="77"/>
      <c r="NBT160" s="77"/>
      <c r="NBU160" s="77" t="s">
        <v>193</v>
      </c>
      <c r="NBV160" s="77"/>
      <c r="NBW160" s="77"/>
      <c r="NBX160" s="77"/>
      <c r="NBY160" s="77"/>
      <c r="NBZ160" s="77"/>
      <c r="NCA160" s="77"/>
      <c r="NCB160" s="77"/>
      <c r="NCC160" s="77" t="s">
        <v>193</v>
      </c>
      <c r="NCD160" s="77"/>
      <c r="NCE160" s="77"/>
      <c r="NCF160" s="77"/>
      <c r="NCG160" s="77"/>
      <c r="NCH160" s="77"/>
      <c r="NCI160" s="77"/>
      <c r="NCJ160" s="77"/>
      <c r="NCK160" s="77" t="s">
        <v>193</v>
      </c>
      <c r="NCL160" s="77"/>
      <c r="NCM160" s="77"/>
      <c r="NCN160" s="77"/>
      <c r="NCO160" s="77"/>
      <c r="NCP160" s="77"/>
      <c r="NCQ160" s="77"/>
      <c r="NCR160" s="77"/>
      <c r="NCS160" s="77" t="s">
        <v>193</v>
      </c>
      <c r="NCT160" s="77"/>
      <c r="NCU160" s="77"/>
      <c r="NCV160" s="77"/>
      <c r="NCW160" s="77"/>
      <c r="NCX160" s="77"/>
      <c r="NCY160" s="77"/>
      <c r="NCZ160" s="77"/>
      <c r="NDA160" s="77" t="s">
        <v>193</v>
      </c>
      <c r="NDB160" s="77"/>
      <c r="NDC160" s="77"/>
      <c r="NDD160" s="77"/>
      <c r="NDE160" s="77"/>
      <c r="NDF160" s="77"/>
      <c r="NDG160" s="77"/>
      <c r="NDH160" s="77"/>
      <c r="NDI160" s="77" t="s">
        <v>193</v>
      </c>
      <c r="NDJ160" s="77"/>
      <c r="NDK160" s="77"/>
      <c r="NDL160" s="77"/>
      <c r="NDM160" s="77"/>
      <c r="NDN160" s="77"/>
      <c r="NDO160" s="77"/>
      <c r="NDP160" s="77"/>
      <c r="NDQ160" s="77" t="s">
        <v>193</v>
      </c>
      <c r="NDR160" s="77"/>
      <c r="NDS160" s="77"/>
      <c r="NDT160" s="77"/>
      <c r="NDU160" s="77"/>
      <c r="NDV160" s="77"/>
      <c r="NDW160" s="77"/>
      <c r="NDX160" s="77"/>
      <c r="NDY160" s="77" t="s">
        <v>193</v>
      </c>
      <c r="NDZ160" s="77"/>
      <c r="NEA160" s="77"/>
      <c r="NEB160" s="77"/>
      <c r="NEC160" s="77"/>
      <c r="NED160" s="77"/>
      <c r="NEE160" s="77"/>
      <c r="NEF160" s="77"/>
      <c r="NEG160" s="77" t="s">
        <v>193</v>
      </c>
      <c r="NEH160" s="77"/>
      <c r="NEI160" s="77"/>
      <c r="NEJ160" s="77"/>
      <c r="NEK160" s="77"/>
      <c r="NEL160" s="77"/>
      <c r="NEM160" s="77"/>
      <c r="NEN160" s="77"/>
      <c r="NEO160" s="77" t="s">
        <v>193</v>
      </c>
      <c r="NEP160" s="77"/>
      <c r="NEQ160" s="77"/>
      <c r="NER160" s="77"/>
      <c r="NES160" s="77"/>
      <c r="NET160" s="77"/>
      <c r="NEU160" s="77"/>
      <c r="NEV160" s="77"/>
      <c r="NEW160" s="77" t="s">
        <v>193</v>
      </c>
      <c r="NEX160" s="77"/>
      <c r="NEY160" s="77"/>
      <c r="NEZ160" s="77"/>
      <c r="NFA160" s="77"/>
      <c r="NFB160" s="77"/>
      <c r="NFC160" s="77"/>
      <c r="NFD160" s="77"/>
      <c r="NFE160" s="77" t="s">
        <v>193</v>
      </c>
      <c r="NFF160" s="77"/>
      <c r="NFG160" s="77"/>
      <c r="NFH160" s="77"/>
      <c r="NFI160" s="77"/>
      <c r="NFJ160" s="77"/>
      <c r="NFK160" s="77"/>
      <c r="NFL160" s="77"/>
      <c r="NFM160" s="77" t="s">
        <v>193</v>
      </c>
      <c r="NFN160" s="77"/>
      <c r="NFO160" s="77"/>
      <c r="NFP160" s="77"/>
      <c r="NFQ160" s="77"/>
      <c r="NFR160" s="77"/>
      <c r="NFS160" s="77"/>
      <c r="NFT160" s="77"/>
      <c r="NFU160" s="77" t="s">
        <v>193</v>
      </c>
      <c r="NFV160" s="77"/>
      <c r="NFW160" s="77"/>
      <c r="NFX160" s="77"/>
      <c r="NFY160" s="77"/>
      <c r="NFZ160" s="77"/>
      <c r="NGA160" s="77"/>
      <c r="NGB160" s="77"/>
      <c r="NGC160" s="77" t="s">
        <v>193</v>
      </c>
      <c r="NGD160" s="77"/>
      <c r="NGE160" s="77"/>
      <c r="NGF160" s="77"/>
      <c r="NGG160" s="77"/>
      <c r="NGH160" s="77"/>
      <c r="NGI160" s="77"/>
      <c r="NGJ160" s="77"/>
      <c r="NGK160" s="77" t="s">
        <v>193</v>
      </c>
      <c r="NGL160" s="77"/>
      <c r="NGM160" s="77"/>
      <c r="NGN160" s="77"/>
      <c r="NGO160" s="77"/>
      <c r="NGP160" s="77"/>
      <c r="NGQ160" s="77"/>
      <c r="NGR160" s="77"/>
      <c r="NGS160" s="77" t="s">
        <v>193</v>
      </c>
      <c r="NGT160" s="77"/>
      <c r="NGU160" s="77"/>
      <c r="NGV160" s="77"/>
      <c r="NGW160" s="77"/>
      <c r="NGX160" s="77"/>
      <c r="NGY160" s="77"/>
      <c r="NGZ160" s="77"/>
      <c r="NHA160" s="77" t="s">
        <v>193</v>
      </c>
      <c r="NHB160" s="77"/>
      <c r="NHC160" s="77"/>
      <c r="NHD160" s="77"/>
      <c r="NHE160" s="77"/>
      <c r="NHF160" s="77"/>
      <c r="NHG160" s="77"/>
      <c r="NHH160" s="77"/>
      <c r="NHI160" s="77" t="s">
        <v>193</v>
      </c>
      <c r="NHJ160" s="77"/>
      <c r="NHK160" s="77"/>
      <c r="NHL160" s="77"/>
      <c r="NHM160" s="77"/>
      <c r="NHN160" s="77"/>
      <c r="NHO160" s="77"/>
      <c r="NHP160" s="77"/>
      <c r="NHQ160" s="77" t="s">
        <v>193</v>
      </c>
      <c r="NHR160" s="77"/>
      <c r="NHS160" s="77"/>
      <c r="NHT160" s="77"/>
      <c r="NHU160" s="77"/>
      <c r="NHV160" s="77"/>
      <c r="NHW160" s="77"/>
      <c r="NHX160" s="77"/>
      <c r="NHY160" s="77" t="s">
        <v>193</v>
      </c>
      <c r="NHZ160" s="77"/>
      <c r="NIA160" s="77"/>
      <c r="NIB160" s="77"/>
      <c r="NIC160" s="77"/>
      <c r="NID160" s="77"/>
      <c r="NIE160" s="77"/>
      <c r="NIF160" s="77"/>
      <c r="NIG160" s="77" t="s">
        <v>193</v>
      </c>
      <c r="NIH160" s="77"/>
      <c r="NII160" s="77"/>
      <c r="NIJ160" s="77"/>
      <c r="NIK160" s="77"/>
      <c r="NIL160" s="77"/>
      <c r="NIM160" s="77"/>
      <c r="NIN160" s="77"/>
      <c r="NIO160" s="77" t="s">
        <v>193</v>
      </c>
      <c r="NIP160" s="77"/>
      <c r="NIQ160" s="77"/>
      <c r="NIR160" s="77"/>
      <c r="NIS160" s="77"/>
      <c r="NIT160" s="77"/>
      <c r="NIU160" s="77"/>
      <c r="NIV160" s="77"/>
      <c r="NIW160" s="77" t="s">
        <v>193</v>
      </c>
      <c r="NIX160" s="77"/>
      <c r="NIY160" s="77"/>
      <c r="NIZ160" s="77"/>
      <c r="NJA160" s="77"/>
      <c r="NJB160" s="77"/>
      <c r="NJC160" s="77"/>
      <c r="NJD160" s="77"/>
      <c r="NJE160" s="77" t="s">
        <v>193</v>
      </c>
      <c r="NJF160" s="77"/>
      <c r="NJG160" s="77"/>
      <c r="NJH160" s="77"/>
      <c r="NJI160" s="77"/>
      <c r="NJJ160" s="77"/>
      <c r="NJK160" s="77"/>
      <c r="NJL160" s="77"/>
      <c r="NJM160" s="77" t="s">
        <v>193</v>
      </c>
      <c r="NJN160" s="77"/>
      <c r="NJO160" s="77"/>
      <c r="NJP160" s="77"/>
      <c r="NJQ160" s="77"/>
      <c r="NJR160" s="77"/>
      <c r="NJS160" s="77"/>
      <c r="NJT160" s="77"/>
      <c r="NJU160" s="77" t="s">
        <v>193</v>
      </c>
      <c r="NJV160" s="77"/>
      <c r="NJW160" s="77"/>
      <c r="NJX160" s="77"/>
      <c r="NJY160" s="77"/>
      <c r="NJZ160" s="77"/>
      <c r="NKA160" s="77"/>
      <c r="NKB160" s="77"/>
      <c r="NKC160" s="77" t="s">
        <v>193</v>
      </c>
      <c r="NKD160" s="77"/>
      <c r="NKE160" s="77"/>
      <c r="NKF160" s="77"/>
      <c r="NKG160" s="77"/>
      <c r="NKH160" s="77"/>
      <c r="NKI160" s="77"/>
      <c r="NKJ160" s="77"/>
      <c r="NKK160" s="77" t="s">
        <v>193</v>
      </c>
      <c r="NKL160" s="77"/>
      <c r="NKM160" s="77"/>
      <c r="NKN160" s="77"/>
      <c r="NKO160" s="77"/>
      <c r="NKP160" s="77"/>
      <c r="NKQ160" s="77"/>
      <c r="NKR160" s="77"/>
      <c r="NKS160" s="77" t="s">
        <v>193</v>
      </c>
      <c r="NKT160" s="77"/>
      <c r="NKU160" s="77"/>
      <c r="NKV160" s="77"/>
      <c r="NKW160" s="77"/>
      <c r="NKX160" s="77"/>
      <c r="NKY160" s="77"/>
      <c r="NKZ160" s="77"/>
      <c r="NLA160" s="77" t="s">
        <v>193</v>
      </c>
      <c r="NLB160" s="77"/>
      <c r="NLC160" s="77"/>
      <c r="NLD160" s="77"/>
      <c r="NLE160" s="77"/>
      <c r="NLF160" s="77"/>
      <c r="NLG160" s="77"/>
      <c r="NLH160" s="77"/>
      <c r="NLI160" s="77" t="s">
        <v>193</v>
      </c>
      <c r="NLJ160" s="77"/>
      <c r="NLK160" s="77"/>
      <c r="NLL160" s="77"/>
      <c r="NLM160" s="77"/>
      <c r="NLN160" s="77"/>
      <c r="NLO160" s="77"/>
      <c r="NLP160" s="77"/>
      <c r="NLQ160" s="77" t="s">
        <v>193</v>
      </c>
      <c r="NLR160" s="77"/>
      <c r="NLS160" s="77"/>
      <c r="NLT160" s="77"/>
      <c r="NLU160" s="77"/>
      <c r="NLV160" s="77"/>
      <c r="NLW160" s="77"/>
      <c r="NLX160" s="77"/>
      <c r="NLY160" s="77" t="s">
        <v>193</v>
      </c>
      <c r="NLZ160" s="77"/>
      <c r="NMA160" s="77"/>
      <c r="NMB160" s="77"/>
      <c r="NMC160" s="77"/>
      <c r="NMD160" s="77"/>
      <c r="NME160" s="77"/>
      <c r="NMF160" s="77"/>
      <c r="NMG160" s="77" t="s">
        <v>193</v>
      </c>
      <c r="NMH160" s="77"/>
      <c r="NMI160" s="77"/>
      <c r="NMJ160" s="77"/>
      <c r="NMK160" s="77"/>
      <c r="NML160" s="77"/>
      <c r="NMM160" s="77"/>
      <c r="NMN160" s="77"/>
      <c r="NMO160" s="77" t="s">
        <v>193</v>
      </c>
      <c r="NMP160" s="77"/>
      <c r="NMQ160" s="77"/>
      <c r="NMR160" s="77"/>
      <c r="NMS160" s="77"/>
      <c r="NMT160" s="77"/>
      <c r="NMU160" s="77"/>
      <c r="NMV160" s="77"/>
      <c r="NMW160" s="77" t="s">
        <v>193</v>
      </c>
      <c r="NMX160" s="77"/>
      <c r="NMY160" s="77"/>
      <c r="NMZ160" s="77"/>
      <c r="NNA160" s="77"/>
      <c r="NNB160" s="77"/>
      <c r="NNC160" s="77"/>
      <c r="NND160" s="77"/>
      <c r="NNE160" s="77" t="s">
        <v>193</v>
      </c>
      <c r="NNF160" s="77"/>
      <c r="NNG160" s="77"/>
      <c r="NNH160" s="77"/>
      <c r="NNI160" s="77"/>
      <c r="NNJ160" s="77"/>
      <c r="NNK160" s="77"/>
      <c r="NNL160" s="77"/>
      <c r="NNM160" s="77" t="s">
        <v>193</v>
      </c>
      <c r="NNN160" s="77"/>
      <c r="NNO160" s="77"/>
      <c r="NNP160" s="77"/>
      <c r="NNQ160" s="77"/>
      <c r="NNR160" s="77"/>
      <c r="NNS160" s="77"/>
      <c r="NNT160" s="77"/>
      <c r="NNU160" s="77" t="s">
        <v>193</v>
      </c>
      <c r="NNV160" s="77"/>
      <c r="NNW160" s="77"/>
      <c r="NNX160" s="77"/>
      <c r="NNY160" s="77"/>
      <c r="NNZ160" s="77"/>
      <c r="NOA160" s="77"/>
      <c r="NOB160" s="77"/>
      <c r="NOC160" s="77" t="s">
        <v>193</v>
      </c>
      <c r="NOD160" s="77"/>
      <c r="NOE160" s="77"/>
      <c r="NOF160" s="77"/>
      <c r="NOG160" s="77"/>
      <c r="NOH160" s="77"/>
      <c r="NOI160" s="77"/>
      <c r="NOJ160" s="77"/>
      <c r="NOK160" s="77" t="s">
        <v>193</v>
      </c>
      <c r="NOL160" s="77"/>
      <c r="NOM160" s="77"/>
      <c r="NON160" s="77"/>
      <c r="NOO160" s="77"/>
      <c r="NOP160" s="77"/>
      <c r="NOQ160" s="77"/>
      <c r="NOR160" s="77"/>
      <c r="NOS160" s="77" t="s">
        <v>193</v>
      </c>
      <c r="NOT160" s="77"/>
      <c r="NOU160" s="77"/>
      <c r="NOV160" s="77"/>
      <c r="NOW160" s="77"/>
      <c r="NOX160" s="77"/>
      <c r="NOY160" s="77"/>
      <c r="NOZ160" s="77"/>
      <c r="NPA160" s="77" t="s">
        <v>193</v>
      </c>
      <c r="NPB160" s="77"/>
      <c r="NPC160" s="77"/>
      <c r="NPD160" s="77"/>
      <c r="NPE160" s="77"/>
      <c r="NPF160" s="77"/>
      <c r="NPG160" s="77"/>
      <c r="NPH160" s="77"/>
      <c r="NPI160" s="77" t="s">
        <v>193</v>
      </c>
      <c r="NPJ160" s="77"/>
      <c r="NPK160" s="77"/>
      <c r="NPL160" s="77"/>
      <c r="NPM160" s="77"/>
      <c r="NPN160" s="77"/>
      <c r="NPO160" s="77"/>
      <c r="NPP160" s="77"/>
      <c r="NPQ160" s="77" t="s">
        <v>193</v>
      </c>
      <c r="NPR160" s="77"/>
      <c r="NPS160" s="77"/>
      <c r="NPT160" s="77"/>
      <c r="NPU160" s="77"/>
      <c r="NPV160" s="77"/>
      <c r="NPW160" s="77"/>
      <c r="NPX160" s="77"/>
      <c r="NPY160" s="77" t="s">
        <v>193</v>
      </c>
      <c r="NPZ160" s="77"/>
      <c r="NQA160" s="77"/>
      <c r="NQB160" s="77"/>
      <c r="NQC160" s="77"/>
      <c r="NQD160" s="77"/>
      <c r="NQE160" s="77"/>
      <c r="NQF160" s="77"/>
      <c r="NQG160" s="77" t="s">
        <v>193</v>
      </c>
      <c r="NQH160" s="77"/>
      <c r="NQI160" s="77"/>
      <c r="NQJ160" s="77"/>
      <c r="NQK160" s="77"/>
      <c r="NQL160" s="77"/>
      <c r="NQM160" s="77"/>
      <c r="NQN160" s="77"/>
      <c r="NQO160" s="77" t="s">
        <v>193</v>
      </c>
      <c r="NQP160" s="77"/>
      <c r="NQQ160" s="77"/>
      <c r="NQR160" s="77"/>
      <c r="NQS160" s="77"/>
      <c r="NQT160" s="77"/>
      <c r="NQU160" s="77"/>
      <c r="NQV160" s="77"/>
      <c r="NQW160" s="77" t="s">
        <v>193</v>
      </c>
      <c r="NQX160" s="77"/>
      <c r="NQY160" s="77"/>
      <c r="NQZ160" s="77"/>
      <c r="NRA160" s="77"/>
      <c r="NRB160" s="77"/>
      <c r="NRC160" s="77"/>
      <c r="NRD160" s="77"/>
      <c r="NRE160" s="77" t="s">
        <v>193</v>
      </c>
      <c r="NRF160" s="77"/>
      <c r="NRG160" s="77"/>
      <c r="NRH160" s="77"/>
      <c r="NRI160" s="77"/>
      <c r="NRJ160" s="77"/>
      <c r="NRK160" s="77"/>
      <c r="NRL160" s="77"/>
      <c r="NRM160" s="77" t="s">
        <v>193</v>
      </c>
      <c r="NRN160" s="77"/>
      <c r="NRO160" s="77"/>
      <c r="NRP160" s="77"/>
      <c r="NRQ160" s="77"/>
      <c r="NRR160" s="77"/>
      <c r="NRS160" s="77"/>
      <c r="NRT160" s="77"/>
      <c r="NRU160" s="77" t="s">
        <v>193</v>
      </c>
      <c r="NRV160" s="77"/>
      <c r="NRW160" s="77"/>
      <c r="NRX160" s="77"/>
      <c r="NRY160" s="77"/>
      <c r="NRZ160" s="77"/>
      <c r="NSA160" s="77"/>
      <c r="NSB160" s="77"/>
      <c r="NSC160" s="77" t="s">
        <v>193</v>
      </c>
      <c r="NSD160" s="77"/>
      <c r="NSE160" s="77"/>
      <c r="NSF160" s="77"/>
      <c r="NSG160" s="77"/>
      <c r="NSH160" s="77"/>
      <c r="NSI160" s="77"/>
      <c r="NSJ160" s="77"/>
      <c r="NSK160" s="77" t="s">
        <v>193</v>
      </c>
      <c r="NSL160" s="77"/>
      <c r="NSM160" s="77"/>
      <c r="NSN160" s="77"/>
      <c r="NSO160" s="77"/>
      <c r="NSP160" s="77"/>
      <c r="NSQ160" s="77"/>
      <c r="NSR160" s="77"/>
      <c r="NSS160" s="77" t="s">
        <v>193</v>
      </c>
      <c r="NST160" s="77"/>
      <c r="NSU160" s="77"/>
      <c r="NSV160" s="77"/>
      <c r="NSW160" s="77"/>
      <c r="NSX160" s="77"/>
      <c r="NSY160" s="77"/>
      <c r="NSZ160" s="77"/>
      <c r="NTA160" s="77" t="s">
        <v>193</v>
      </c>
      <c r="NTB160" s="77"/>
      <c r="NTC160" s="77"/>
      <c r="NTD160" s="77"/>
      <c r="NTE160" s="77"/>
      <c r="NTF160" s="77"/>
      <c r="NTG160" s="77"/>
      <c r="NTH160" s="77"/>
      <c r="NTI160" s="77" t="s">
        <v>193</v>
      </c>
      <c r="NTJ160" s="77"/>
      <c r="NTK160" s="77"/>
      <c r="NTL160" s="77"/>
      <c r="NTM160" s="77"/>
      <c r="NTN160" s="77"/>
      <c r="NTO160" s="77"/>
      <c r="NTP160" s="77"/>
      <c r="NTQ160" s="77" t="s">
        <v>193</v>
      </c>
      <c r="NTR160" s="77"/>
      <c r="NTS160" s="77"/>
      <c r="NTT160" s="77"/>
      <c r="NTU160" s="77"/>
      <c r="NTV160" s="77"/>
      <c r="NTW160" s="77"/>
      <c r="NTX160" s="77"/>
      <c r="NTY160" s="77" t="s">
        <v>193</v>
      </c>
      <c r="NTZ160" s="77"/>
      <c r="NUA160" s="77"/>
      <c r="NUB160" s="77"/>
      <c r="NUC160" s="77"/>
      <c r="NUD160" s="77"/>
      <c r="NUE160" s="77"/>
      <c r="NUF160" s="77"/>
      <c r="NUG160" s="77" t="s">
        <v>193</v>
      </c>
      <c r="NUH160" s="77"/>
      <c r="NUI160" s="77"/>
      <c r="NUJ160" s="77"/>
      <c r="NUK160" s="77"/>
      <c r="NUL160" s="77"/>
      <c r="NUM160" s="77"/>
      <c r="NUN160" s="77"/>
      <c r="NUO160" s="77" t="s">
        <v>193</v>
      </c>
      <c r="NUP160" s="77"/>
      <c r="NUQ160" s="77"/>
      <c r="NUR160" s="77"/>
      <c r="NUS160" s="77"/>
      <c r="NUT160" s="77"/>
      <c r="NUU160" s="77"/>
      <c r="NUV160" s="77"/>
      <c r="NUW160" s="77" t="s">
        <v>193</v>
      </c>
      <c r="NUX160" s="77"/>
      <c r="NUY160" s="77"/>
      <c r="NUZ160" s="77"/>
      <c r="NVA160" s="77"/>
      <c r="NVB160" s="77"/>
      <c r="NVC160" s="77"/>
      <c r="NVD160" s="77"/>
      <c r="NVE160" s="77" t="s">
        <v>193</v>
      </c>
      <c r="NVF160" s="77"/>
      <c r="NVG160" s="77"/>
      <c r="NVH160" s="77"/>
      <c r="NVI160" s="77"/>
      <c r="NVJ160" s="77"/>
      <c r="NVK160" s="77"/>
      <c r="NVL160" s="77"/>
      <c r="NVM160" s="77" t="s">
        <v>193</v>
      </c>
      <c r="NVN160" s="77"/>
      <c r="NVO160" s="77"/>
      <c r="NVP160" s="77"/>
      <c r="NVQ160" s="77"/>
      <c r="NVR160" s="77"/>
      <c r="NVS160" s="77"/>
      <c r="NVT160" s="77"/>
      <c r="NVU160" s="77" t="s">
        <v>193</v>
      </c>
      <c r="NVV160" s="77"/>
      <c r="NVW160" s="77"/>
      <c r="NVX160" s="77"/>
      <c r="NVY160" s="77"/>
      <c r="NVZ160" s="77"/>
      <c r="NWA160" s="77"/>
      <c r="NWB160" s="77"/>
      <c r="NWC160" s="77" t="s">
        <v>193</v>
      </c>
      <c r="NWD160" s="77"/>
      <c r="NWE160" s="77"/>
      <c r="NWF160" s="77"/>
      <c r="NWG160" s="77"/>
      <c r="NWH160" s="77"/>
      <c r="NWI160" s="77"/>
      <c r="NWJ160" s="77"/>
      <c r="NWK160" s="77" t="s">
        <v>193</v>
      </c>
      <c r="NWL160" s="77"/>
      <c r="NWM160" s="77"/>
      <c r="NWN160" s="77"/>
      <c r="NWO160" s="77"/>
      <c r="NWP160" s="77"/>
      <c r="NWQ160" s="77"/>
      <c r="NWR160" s="77"/>
      <c r="NWS160" s="77" t="s">
        <v>193</v>
      </c>
      <c r="NWT160" s="77"/>
      <c r="NWU160" s="77"/>
      <c r="NWV160" s="77"/>
      <c r="NWW160" s="77"/>
      <c r="NWX160" s="77"/>
      <c r="NWY160" s="77"/>
      <c r="NWZ160" s="77"/>
      <c r="NXA160" s="77" t="s">
        <v>193</v>
      </c>
      <c r="NXB160" s="77"/>
      <c r="NXC160" s="77"/>
      <c r="NXD160" s="77"/>
      <c r="NXE160" s="77"/>
      <c r="NXF160" s="77"/>
      <c r="NXG160" s="77"/>
      <c r="NXH160" s="77"/>
      <c r="NXI160" s="77" t="s">
        <v>193</v>
      </c>
      <c r="NXJ160" s="77"/>
      <c r="NXK160" s="77"/>
      <c r="NXL160" s="77"/>
      <c r="NXM160" s="77"/>
      <c r="NXN160" s="77"/>
      <c r="NXO160" s="77"/>
      <c r="NXP160" s="77"/>
      <c r="NXQ160" s="77" t="s">
        <v>193</v>
      </c>
      <c r="NXR160" s="77"/>
      <c r="NXS160" s="77"/>
      <c r="NXT160" s="77"/>
      <c r="NXU160" s="77"/>
      <c r="NXV160" s="77"/>
      <c r="NXW160" s="77"/>
      <c r="NXX160" s="77"/>
      <c r="NXY160" s="77" t="s">
        <v>193</v>
      </c>
      <c r="NXZ160" s="77"/>
      <c r="NYA160" s="77"/>
      <c r="NYB160" s="77"/>
      <c r="NYC160" s="77"/>
      <c r="NYD160" s="77"/>
      <c r="NYE160" s="77"/>
      <c r="NYF160" s="77"/>
      <c r="NYG160" s="77" t="s">
        <v>193</v>
      </c>
      <c r="NYH160" s="77"/>
      <c r="NYI160" s="77"/>
      <c r="NYJ160" s="77"/>
      <c r="NYK160" s="77"/>
      <c r="NYL160" s="77"/>
      <c r="NYM160" s="77"/>
      <c r="NYN160" s="77"/>
      <c r="NYO160" s="77" t="s">
        <v>193</v>
      </c>
      <c r="NYP160" s="77"/>
      <c r="NYQ160" s="77"/>
      <c r="NYR160" s="77"/>
      <c r="NYS160" s="77"/>
      <c r="NYT160" s="77"/>
      <c r="NYU160" s="77"/>
      <c r="NYV160" s="77"/>
      <c r="NYW160" s="77" t="s">
        <v>193</v>
      </c>
      <c r="NYX160" s="77"/>
      <c r="NYY160" s="77"/>
      <c r="NYZ160" s="77"/>
      <c r="NZA160" s="77"/>
      <c r="NZB160" s="77"/>
      <c r="NZC160" s="77"/>
      <c r="NZD160" s="77"/>
      <c r="NZE160" s="77" t="s">
        <v>193</v>
      </c>
      <c r="NZF160" s="77"/>
      <c r="NZG160" s="77"/>
      <c r="NZH160" s="77"/>
      <c r="NZI160" s="77"/>
      <c r="NZJ160" s="77"/>
      <c r="NZK160" s="77"/>
      <c r="NZL160" s="77"/>
      <c r="NZM160" s="77" t="s">
        <v>193</v>
      </c>
      <c r="NZN160" s="77"/>
      <c r="NZO160" s="77"/>
      <c r="NZP160" s="77"/>
      <c r="NZQ160" s="77"/>
      <c r="NZR160" s="77"/>
      <c r="NZS160" s="77"/>
      <c r="NZT160" s="77"/>
      <c r="NZU160" s="77" t="s">
        <v>193</v>
      </c>
      <c r="NZV160" s="77"/>
      <c r="NZW160" s="77"/>
      <c r="NZX160" s="77"/>
      <c r="NZY160" s="77"/>
      <c r="NZZ160" s="77"/>
      <c r="OAA160" s="77"/>
      <c r="OAB160" s="77"/>
      <c r="OAC160" s="77" t="s">
        <v>193</v>
      </c>
      <c r="OAD160" s="77"/>
      <c r="OAE160" s="77"/>
      <c r="OAF160" s="77"/>
      <c r="OAG160" s="77"/>
      <c r="OAH160" s="77"/>
      <c r="OAI160" s="77"/>
      <c r="OAJ160" s="77"/>
      <c r="OAK160" s="77" t="s">
        <v>193</v>
      </c>
      <c r="OAL160" s="77"/>
      <c r="OAM160" s="77"/>
      <c r="OAN160" s="77"/>
      <c r="OAO160" s="77"/>
      <c r="OAP160" s="77"/>
      <c r="OAQ160" s="77"/>
      <c r="OAR160" s="77"/>
      <c r="OAS160" s="77" t="s">
        <v>193</v>
      </c>
      <c r="OAT160" s="77"/>
      <c r="OAU160" s="77"/>
      <c r="OAV160" s="77"/>
      <c r="OAW160" s="77"/>
      <c r="OAX160" s="77"/>
      <c r="OAY160" s="77"/>
      <c r="OAZ160" s="77"/>
      <c r="OBA160" s="77" t="s">
        <v>193</v>
      </c>
      <c r="OBB160" s="77"/>
      <c r="OBC160" s="77"/>
      <c r="OBD160" s="77"/>
      <c r="OBE160" s="77"/>
      <c r="OBF160" s="77"/>
      <c r="OBG160" s="77"/>
      <c r="OBH160" s="77"/>
      <c r="OBI160" s="77" t="s">
        <v>193</v>
      </c>
      <c r="OBJ160" s="77"/>
      <c r="OBK160" s="77"/>
      <c r="OBL160" s="77"/>
      <c r="OBM160" s="77"/>
      <c r="OBN160" s="77"/>
      <c r="OBO160" s="77"/>
      <c r="OBP160" s="77"/>
      <c r="OBQ160" s="77" t="s">
        <v>193</v>
      </c>
      <c r="OBR160" s="77"/>
      <c r="OBS160" s="77"/>
      <c r="OBT160" s="77"/>
      <c r="OBU160" s="77"/>
      <c r="OBV160" s="77"/>
      <c r="OBW160" s="77"/>
      <c r="OBX160" s="77"/>
      <c r="OBY160" s="77" t="s">
        <v>193</v>
      </c>
      <c r="OBZ160" s="77"/>
      <c r="OCA160" s="77"/>
      <c r="OCB160" s="77"/>
      <c r="OCC160" s="77"/>
      <c r="OCD160" s="77"/>
      <c r="OCE160" s="77"/>
      <c r="OCF160" s="77"/>
      <c r="OCG160" s="77" t="s">
        <v>193</v>
      </c>
      <c r="OCH160" s="77"/>
      <c r="OCI160" s="77"/>
      <c r="OCJ160" s="77"/>
      <c r="OCK160" s="77"/>
      <c r="OCL160" s="77"/>
      <c r="OCM160" s="77"/>
      <c r="OCN160" s="77"/>
      <c r="OCO160" s="77" t="s">
        <v>193</v>
      </c>
      <c r="OCP160" s="77"/>
      <c r="OCQ160" s="77"/>
      <c r="OCR160" s="77"/>
      <c r="OCS160" s="77"/>
      <c r="OCT160" s="77"/>
      <c r="OCU160" s="77"/>
      <c r="OCV160" s="77"/>
      <c r="OCW160" s="77" t="s">
        <v>193</v>
      </c>
      <c r="OCX160" s="77"/>
      <c r="OCY160" s="77"/>
      <c r="OCZ160" s="77"/>
      <c r="ODA160" s="77"/>
      <c r="ODB160" s="77"/>
      <c r="ODC160" s="77"/>
      <c r="ODD160" s="77"/>
      <c r="ODE160" s="77" t="s">
        <v>193</v>
      </c>
      <c r="ODF160" s="77"/>
      <c r="ODG160" s="77"/>
      <c r="ODH160" s="77"/>
      <c r="ODI160" s="77"/>
      <c r="ODJ160" s="77"/>
      <c r="ODK160" s="77"/>
      <c r="ODL160" s="77"/>
      <c r="ODM160" s="77" t="s">
        <v>193</v>
      </c>
      <c r="ODN160" s="77"/>
      <c r="ODO160" s="77"/>
      <c r="ODP160" s="77"/>
      <c r="ODQ160" s="77"/>
      <c r="ODR160" s="77"/>
      <c r="ODS160" s="77"/>
      <c r="ODT160" s="77"/>
      <c r="ODU160" s="77" t="s">
        <v>193</v>
      </c>
      <c r="ODV160" s="77"/>
      <c r="ODW160" s="77"/>
      <c r="ODX160" s="77"/>
      <c r="ODY160" s="77"/>
      <c r="ODZ160" s="77"/>
      <c r="OEA160" s="77"/>
      <c r="OEB160" s="77"/>
      <c r="OEC160" s="77" t="s">
        <v>193</v>
      </c>
      <c r="OED160" s="77"/>
      <c r="OEE160" s="77"/>
      <c r="OEF160" s="77"/>
      <c r="OEG160" s="77"/>
      <c r="OEH160" s="77"/>
      <c r="OEI160" s="77"/>
      <c r="OEJ160" s="77"/>
      <c r="OEK160" s="77" t="s">
        <v>193</v>
      </c>
      <c r="OEL160" s="77"/>
      <c r="OEM160" s="77"/>
      <c r="OEN160" s="77"/>
      <c r="OEO160" s="77"/>
      <c r="OEP160" s="77"/>
      <c r="OEQ160" s="77"/>
      <c r="OER160" s="77"/>
      <c r="OES160" s="77" t="s">
        <v>193</v>
      </c>
      <c r="OET160" s="77"/>
      <c r="OEU160" s="77"/>
      <c r="OEV160" s="77"/>
      <c r="OEW160" s="77"/>
      <c r="OEX160" s="77"/>
      <c r="OEY160" s="77"/>
      <c r="OEZ160" s="77"/>
      <c r="OFA160" s="77" t="s">
        <v>193</v>
      </c>
      <c r="OFB160" s="77"/>
      <c r="OFC160" s="77"/>
      <c r="OFD160" s="77"/>
      <c r="OFE160" s="77"/>
      <c r="OFF160" s="77"/>
      <c r="OFG160" s="77"/>
      <c r="OFH160" s="77"/>
      <c r="OFI160" s="77" t="s">
        <v>193</v>
      </c>
      <c r="OFJ160" s="77"/>
      <c r="OFK160" s="77"/>
      <c r="OFL160" s="77"/>
      <c r="OFM160" s="77"/>
      <c r="OFN160" s="77"/>
      <c r="OFO160" s="77"/>
      <c r="OFP160" s="77"/>
      <c r="OFQ160" s="77" t="s">
        <v>193</v>
      </c>
      <c r="OFR160" s="77"/>
      <c r="OFS160" s="77"/>
      <c r="OFT160" s="77"/>
      <c r="OFU160" s="77"/>
      <c r="OFV160" s="77"/>
      <c r="OFW160" s="77"/>
      <c r="OFX160" s="77"/>
      <c r="OFY160" s="77" t="s">
        <v>193</v>
      </c>
      <c r="OFZ160" s="77"/>
      <c r="OGA160" s="77"/>
      <c r="OGB160" s="77"/>
      <c r="OGC160" s="77"/>
      <c r="OGD160" s="77"/>
      <c r="OGE160" s="77"/>
      <c r="OGF160" s="77"/>
      <c r="OGG160" s="77" t="s">
        <v>193</v>
      </c>
      <c r="OGH160" s="77"/>
      <c r="OGI160" s="77"/>
      <c r="OGJ160" s="77"/>
      <c r="OGK160" s="77"/>
      <c r="OGL160" s="77"/>
      <c r="OGM160" s="77"/>
      <c r="OGN160" s="77"/>
      <c r="OGO160" s="77" t="s">
        <v>193</v>
      </c>
      <c r="OGP160" s="77"/>
      <c r="OGQ160" s="77"/>
      <c r="OGR160" s="77"/>
      <c r="OGS160" s="77"/>
      <c r="OGT160" s="77"/>
      <c r="OGU160" s="77"/>
      <c r="OGV160" s="77"/>
      <c r="OGW160" s="77" t="s">
        <v>193</v>
      </c>
      <c r="OGX160" s="77"/>
      <c r="OGY160" s="77"/>
      <c r="OGZ160" s="77"/>
      <c r="OHA160" s="77"/>
      <c r="OHB160" s="77"/>
      <c r="OHC160" s="77"/>
      <c r="OHD160" s="77"/>
      <c r="OHE160" s="77" t="s">
        <v>193</v>
      </c>
      <c r="OHF160" s="77"/>
      <c r="OHG160" s="77"/>
      <c r="OHH160" s="77"/>
      <c r="OHI160" s="77"/>
      <c r="OHJ160" s="77"/>
      <c r="OHK160" s="77"/>
      <c r="OHL160" s="77"/>
      <c r="OHM160" s="77" t="s">
        <v>193</v>
      </c>
      <c r="OHN160" s="77"/>
      <c r="OHO160" s="77"/>
      <c r="OHP160" s="77"/>
      <c r="OHQ160" s="77"/>
      <c r="OHR160" s="77"/>
      <c r="OHS160" s="77"/>
      <c r="OHT160" s="77"/>
      <c r="OHU160" s="77" t="s">
        <v>193</v>
      </c>
      <c r="OHV160" s="77"/>
      <c r="OHW160" s="77"/>
      <c r="OHX160" s="77"/>
      <c r="OHY160" s="77"/>
      <c r="OHZ160" s="77"/>
      <c r="OIA160" s="77"/>
      <c r="OIB160" s="77"/>
      <c r="OIC160" s="77" t="s">
        <v>193</v>
      </c>
      <c r="OID160" s="77"/>
      <c r="OIE160" s="77"/>
      <c r="OIF160" s="77"/>
      <c r="OIG160" s="77"/>
      <c r="OIH160" s="77"/>
      <c r="OII160" s="77"/>
      <c r="OIJ160" s="77"/>
      <c r="OIK160" s="77" t="s">
        <v>193</v>
      </c>
      <c r="OIL160" s="77"/>
      <c r="OIM160" s="77"/>
      <c r="OIN160" s="77"/>
      <c r="OIO160" s="77"/>
      <c r="OIP160" s="77"/>
      <c r="OIQ160" s="77"/>
      <c r="OIR160" s="77"/>
      <c r="OIS160" s="77" t="s">
        <v>193</v>
      </c>
      <c r="OIT160" s="77"/>
      <c r="OIU160" s="77"/>
      <c r="OIV160" s="77"/>
      <c r="OIW160" s="77"/>
      <c r="OIX160" s="77"/>
      <c r="OIY160" s="77"/>
      <c r="OIZ160" s="77"/>
      <c r="OJA160" s="77" t="s">
        <v>193</v>
      </c>
      <c r="OJB160" s="77"/>
      <c r="OJC160" s="77"/>
      <c r="OJD160" s="77"/>
      <c r="OJE160" s="77"/>
      <c r="OJF160" s="77"/>
      <c r="OJG160" s="77"/>
      <c r="OJH160" s="77"/>
      <c r="OJI160" s="77" t="s">
        <v>193</v>
      </c>
      <c r="OJJ160" s="77"/>
      <c r="OJK160" s="77"/>
      <c r="OJL160" s="77"/>
      <c r="OJM160" s="77"/>
      <c r="OJN160" s="77"/>
      <c r="OJO160" s="77"/>
      <c r="OJP160" s="77"/>
      <c r="OJQ160" s="77" t="s">
        <v>193</v>
      </c>
      <c r="OJR160" s="77"/>
      <c r="OJS160" s="77"/>
      <c r="OJT160" s="77"/>
      <c r="OJU160" s="77"/>
      <c r="OJV160" s="77"/>
      <c r="OJW160" s="77"/>
      <c r="OJX160" s="77"/>
      <c r="OJY160" s="77" t="s">
        <v>193</v>
      </c>
      <c r="OJZ160" s="77"/>
      <c r="OKA160" s="77"/>
      <c r="OKB160" s="77"/>
      <c r="OKC160" s="77"/>
      <c r="OKD160" s="77"/>
      <c r="OKE160" s="77"/>
      <c r="OKF160" s="77"/>
      <c r="OKG160" s="77" t="s">
        <v>193</v>
      </c>
      <c r="OKH160" s="77"/>
      <c r="OKI160" s="77"/>
      <c r="OKJ160" s="77"/>
      <c r="OKK160" s="77"/>
      <c r="OKL160" s="77"/>
      <c r="OKM160" s="77"/>
      <c r="OKN160" s="77"/>
      <c r="OKO160" s="77" t="s">
        <v>193</v>
      </c>
      <c r="OKP160" s="77"/>
      <c r="OKQ160" s="77"/>
      <c r="OKR160" s="77"/>
      <c r="OKS160" s="77"/>
      <c r="OKT160" s="77"/>
      <c r="OKU160" s="77"/>
      <c r="OKV160" s="77"/>
      <c r="OKW160" s="77" t="s">
        <v>193</v>
      </c>
      <c r="OKX160" s="77"/>
      <c r="OKY160" s="77"/>
      <c r="OKZ160" s="77"/>
      <c r="OLA160" s="77"/>
      <c r="OLB160" s="77"/>
      <c r="OLC160" s="77"/>
      <c r="OLD160" s="77"/>
      <c r="OLE160" s="77" t="s">
        <v>193</v>
      </c>
      <c r="OLF160" s="77"/>
      <c r="OLG160" s="77"/>
      <c r="OLH160" s="77"/>
      <c r="OLI160" s="77"/>
      <c r="OLJ160" s="77"/>
      <c r="OLK160" s="77"/>
      <c r="OLL160" s="77"/>
      <c r="OLM160" s="77" t="s">
        <v>193</v>
      </c>
      <c r="OLN160" s="77"/>
      <c r="OLO160" s="77"/>
      <c r="OLP160" s="77"/>
      <c r="OLQ160" s="77"/>
      <c r="OLR160" s="77"/>
      <c r="OLS160" s="77"/>
      <c r="OLT160" s="77"/>
      <c r="OLU160" s="77" t="s">
        <v>193</v>
      </c>
      <c r="OLV160" s="77"/>
      <c r="OLW160" s="77"/>
      <c r="OLX160" s="77"/>
      <c r="OLY160" s="77"/>
      <c r="OLZ160" s="77"/>
      <c r="OMA160" s="77"/>
      <c r="OMB160" s="77"/>
      <c r="OMC160" s="77" t="s">
        <v>193</v>
      </c>
      <c r="OMD160" s="77"/>
      <c r="OME160" s="77"/>
      <c r="OMF160" s="77"/>
      <c r="OMG160" s="77"/>
      <c r="OMH160" s="77"/>
      <c r="OMI160" s="77"/>
      <c r="OMJ160" s="77"/>
      <c r="OMK160" s="77" t="s">
        <v>193</v>
      </c>
      <c r="OML160" s="77"/>
      <c r="OMM160" s="77"/>
      <c r="OMN160" s="77"/>
      <c r="OMO160" s="77"/>
      <c r="OMP160" s="77"/>
      <c r="OMQ160" s="77"/>
      <c r="OMR160" s="77"/>
      <c r="OMS160" s="77" t="s">
        <v>193</v>
      </c>
      <c r="OMT160" s="77"/>
      <c r="OMU160" s="77"/>
      <c r="OMV160" s="77"/>
      <c r="OMW160" s="77"/>
      <c r="OMX160" s="77"/>
      <c r="OMY160" s="77"/>
      <c r="OMZ160" s="77"/>
      <c r="ONA160" s="77" t="s">
        <v>193</v>
      </c>
      <c r="ONB160" s="77"/>
      <c r="ONC160" s="77"/>
      <c r="OND160" s="77"/>
      <c r="ONE160" s="77"/>
      <c r="ONF160" s="77"/>
      <c r="ONG160" s="77"/>
      <c r="ONH160" s="77"/>
      <c r="ONI160" s="77" t="s">
        <v>193</v>
      </c>
      <c r="ONJ160" s="77"/>
      <c r="ONK160" s="77"/>
      <c r="ONL160" s="77"/>
      <c r="ONM160" s="77"/>
      <c r="ONN160" s="77"/>
      <c r="ONO160" s="77"/>
      <c r="ONP160" s="77"/>
      <c r="ONQ160" s="77" t="s">
        <v>193</v>
      </c>
      <c r="ONR160" s="77"/>
      <c r="ONS160" s="77"/>
      <c r="ONT160" s="77"/>
      <c r="ONU160" s="77"/>
      <c r="ONV160" s="77"/>
      <c r="ONW160" s="77"/>
      <c r="ONX160" s="77"/>
      <c r="ONY160" s="77" t="s">
        <v>193</v>
      </c>
      <c r="ONZ160" s="77"/>
      <c r="OOA160" s="77"/>
      <c r="OOB160" s="77"/>
      <c r="OOC160" s="77"/>
      <c r="OOD160" s="77"/>
      <c r="OOE160" s="77"/>
      <c r="OOF160" s="77"/>
      <c r="OOG160" s="77" t="s">
        <v>193</v>
      </c>
      <c r="OOH160" s="77"/>
      <c r="OOI160" s="77"/>
      <c r="OOJ160" s="77"/>
      <c r="OOK160" s="77"/>
      <c r="OOL160" s="77"/>
      <c r="OOM160" s="77"/>
      <c r="OON160" s="77"/>
      <c r="OOO160" s="77" t="s">
        <v>193</v>
      </c>
      <c r="OOP160" s="77"/>
      <c r="OOQ160" s="77"/>
      <c r="OOR160" s="77"/>
      <c r="OOS160" s="77"/>
      <c r="OOT160" s="77"/>
      <c r="OOU160" s="77"/>
      <c r="OOV160" s="77"/>
      <c r="OOW160" s="77" t="s">
        <v>193</v>
      </c>
      <c r="OOX160" s="77"/>
      <c r="OOY160" s="77"/>
      <c r="OOZ160" s="77"/>
      <c r="OPA160" s="77"/>
      <c r="OPB160" s="77"/>
      <c r="OPC160" s="77"/>
      <c r="OPD160" s="77"/>
      <c r="OPE160" s="77" t="s">
        <v>193</v>
      </c>
      <c r="OPF160" s="77"/>
      <c r="OPG160" s="77"/>
      <c r="OPH160" s="77"/>
      <c r="OPI160" s="77"/>
      <c r="OPJ160" s="77"/>
      <c r="OPK160" s="77"/>
      <c r="OPL160" s="77"/>
      <c r="OPM160" s="77" t="s">
        <v>193</v>
      </c>
      <c r="OPN160" s="77"/>
      <c r="OPO160" s="77"/>
      <c r="OPP160" s="77"/>
      <c r="OPQ160" s="77"/>
      <c r="OPR160" s="77"/>
      <c r="OPS160" s="77"/>
      <c r="OPT160" s="77"/>
      <c r="OPU160" s="77" t="s">
        <v>193</v>
      </c>
      <c r="OPV160" s="77"/>
      <c r="OPW160" s="77"/>
      <c r="OPX160" s="77"/>
      <c r="OPY160" s="77"/>
      <c r="OPZ160" s="77"/>
      <c r="OQA160" s="77"/>
      <c r="OQB160" s="77"/>
      <c r="OQC160" s="77" t="s">
        <v>193</v>
      </c>
      <c r="OQD160" s="77"/>
      <c r="OQE160" s="77"/>
      <c r="OQF160" s="77"/>
      <c r="OQG160" s="77"/>
      <c r="OQH160" s="77"/>
      <c r="OQI160" s="77"/>
      <c r="OQJ160" s="77"/>
      <c r="OQK160" s="77" t="s">
        <v>193</v>
      </c>
      <c r="OQL160" s="77"/>
      <c r="OQM160" s="77"/>
      <c r="OQN160" s="77"/>
      <c r="OQO160" s="77"/>
      <c r="OQP160" s="77"/>
      <c r="OQQ160" s="77"/>
      <c r="OQR160" s="77"/>
      <c r="OQS160" s="77" t="s">
        <v>193</v>
      </c>
      <c r="OQT160" s="77"/>
      <c r="OQU160" s="77"/>
      <c r="OQV160" s="77"/>
      <c r="OQW160" s="77"/>
      <c r="OQX160" s="77"/>
      <c r="OQY160" s="77"/>
      <c r="OQZ160" s="77"/>
      <c r="ORA160" s="77" t="s">
        <v>193</v>
      </c>
      <c r="ORB160" s="77"/>
      <c r="ORC160" s="77"/>
      <c r="ORD160" s="77"/>
      <c r="ORE160" s="77"/>
      <c r="ORF160" s="77"/>
      <c r="ORG160" s="77"/>
      <c r="ORH160" s="77"/>
      <c r="ORI160" s="77" t="s">
        <v>193</v>
      </c>
      <c r="ORJ160" s="77"/>
      <c r="ORK160" s="77"/>
      <c r="ORL160" s="77"/>
      <c r="ORM160" s="77"/>
      <c r="ORN160" s="77"/>
      <c r="ORO160" s="77"/>
      <c r="ORP160" s="77"/>
      <c r="ORQ160" s="77" t="s">
        <v>193</v>
      </c>
      <c r="ORR160" s="77"/>
      <c r="ORS160" s="77"/>
      <c r="ORT160" s="77"/>
      <c r="ORU160" s="77"/>
      <c r="ORV160" s="77"/>
      <c r="ORW160" s="77"/>
      <c r="ORX160" s="77"/>
      <c r="ORY160" s="77" t="s">
        <v>193</v>
      </c>
      <c r="ORZ160" s="77"/>
      <c r="OSA160" s="77"/>
      <c r="OSB160" s="77"/>
      <c r="OSC160" s="77"/>
      <c r="OSD160" s="77"/>
      <c r="OSE160" s="77"/>
      <c r="OSF160" s="77"/>
      <c r="OSG160" s="77" t="s">
        <v>193</v>
      </c>
      <c r="OSH160" s="77"/>
      <c r="OSI160" s="77"/>
      <c r="OSJ160" s="77"/>
      <c r="OSK160" s="77"/>
      <c r="OSL160" s="77"/>
      <c r="OSM160" s="77"/>
      <c r="OSN160" s="77"/>
      <c r="OSO160" s="77" t="s">
        <v>193</v>
      </c>
      <c r="OSP160" s="77"/>
      <c r="OSQ160" s="77"/>
      <c r="OSR160" s="77"/>
      <c r="OSS160" s="77"/>
      <c r="OST160" s="77"/>
      <c r="OSU160" s="77"/>
      <c r="OSV160" s="77"/>
      <c r="OSW160" s="77" t="s">
        <v>193</v>
      </c>
      <c r="OSX160" s="77"/>
      <c r="OSY160" s="77"/>
      <c r="OSZ160" s="77"/>
      <c r="OTA160" s="77"/>
      <c r="OTB160" s="77"/>
      <c r="OTC160" s="77"/>
      <c r="OTD160" s="77"/>
      <c r="OTE160" s="77" t="s">
        <v>193</v>
      </c>
      <c r="OTF160" s="77"/>
      <c r="OTG160" s="77"/>
      <c r="OTH160" s="77"/>
      <c r="OTI160" s="77"/>
      <c r="OTJ160" s="77"/>
      <c r="OTK160" s="77"/>
      <c r="OTL160" s="77"/>
      <c r="OTM160" s="77" t="s">
        <v>193</v>
      </c>
      <c r="OTN160" s="77"/>
      <c r="OTO160" s="77"/>
      <c r="OTP160" s="77"/>
      <c r="OTQ160" s="77"/>
      <c r="OTR160" s="77"/>
      <c r="OTS160" s="77"/>
      <c r="OTT160" s="77"/>
      <c r="OTU160" s="77" t="s">
        <v>193</v>
      </c>
      <c r="OTV160" s="77"/>
      <c r="OTW160" s="77"/>
      <c r="OTX160" s="77"/>
      <c r="OTY160" s="77"/>
      <c r="OTZ160" s="77"/>
      <c r="OUA160" s="77"/>
      <c r="OUB160" s="77"/>
      <c r="OUC160" s="77" t="s">
        <v>193</v>
      </c>
      <c r="OUD160" s="77"/>
      <c r="OUE160" s="77"/>
      <c r="OUF160" s="77"/>
      <c r="OUG160" s="77"/>
      <c r="OUH160" s="77"/>
      <c r="OUI160" s="77"/>
      <c r="OUJ160" s="77"/>
      <c r="OUK160" s="77" t="s">
        <v>193</v>
      </c>
      <c r="OUL160" s="77"/>
      <c r="OUM160" s="77"/>
      <c r="OUN160" s="77"/>
      <c r="OUO160" s="77"/>
      <c r="OUP160" s="77"/>
      <c r="OUQ160" s="77"/>
      <c r="OUR160" s="77"/>
      <c r="OUS160" s="77" t="s">
        <v>193</v>
      </c>
      <c r="OUT160" s="77"/>
      <c r="OUU160" s="77"/>
      <c r="OUV160" s="77"/>
      <c r="OUW160" s="77"/>
      <c r="OUX160" s="77"/>
      <c r="OUY160" s="77"/>
      <c r="OUZ160" s="77"/>
      <c r="OVA160" s="77" t="s">
        <v>193</v>
      </c>
      <c r="OVB160" s="77"/>
      <c r="OVC160" s="77"/>
      <c r="OVD160" s="77"/>
      <c r="OVE160" s="77"/>
      <c r="OVF160" s="77"/>
      <c r="OVG160" s="77"/>
      <c r="OVH160" s="77"/>
      <c r="OVI160" s="77" t="s">
        <v>193</v>
      </c>
      <c r="OVJ160" s="77"/>
      <c r="OVK160" s="77"/>
      <c r="OVL160" s="77"/>
      <c r="OVM160" s="77"/>
      <c r="OVN160" s="77"/>
      <c r="OVO160" s="77"/>
      <c r="OVP160" s="77"/>
      <c r="OVQ160" s="77" t="s">
        <v>193</v>
      </c>
      <c r="OVR160" s="77"/>
      <c r="OVS160" s="77"/>
      <c r="OVT160" s="77"/>
      <c r="OVU160" s="77"/>
      <c r="OVV160" s="77"/>
      <c r="OVW160" s="77"/>
      <c r="OVX160" s="77"/>
      <c r="OVY160" s="77" t="s">
        <v>193</v>
      </c>
      <c r="OVZ160" s="77"/>
      <c r="OWA160" s="77"/>
      <c r="OWB160" s="77"/>
      <c r="OWC160" s="77"/>
      <c r="OWD160" s="77"/>
      <c r="OWE160" s="77"/>
      <c r="OWF160" s="77"/>
      <c r="OWG160" s="77" t="s">
        <v>193</v>
      </c>
      <c r="OWH160" s="77"/>
      <c r="OWI160" s="77"/>
      <c r="OWJ160" s="77"/>
      <c r="OWK160" s="77"/>
      <c r="OWL160" s="77"/>
      <c r="OWM160" s="77"/>
      <c r="OWN160" s="77"/>
      <c r="OWO160" s="77" t="s">
        <v>193</v>
      </c>
      <c r="OWP160" s="77"/>
      <c r="OWQ160" s="77"/>
      <c r="OWR160" s="77"/>
      <c r="OWS160" s="77"/>
      <c r="OWT160" s="77"/>
      <c r="OWU160" s="77"/>
      <c r="OWV160" s="77"/>
      <c r="OWW160" s="77" t="s">
        <v>193</v>
      </c>
      <c r="OWX160" s="77"/>
      <c r="OWY160" s="77"/>
      <c r="OWZ160" s="77"/>
      <c r="OXA160" s="77"/>
      <c r="OXB160" s="77"/>
      <c r="OXC160" s="77"/>
      <c r="OXD160" s="77"/>
      <c r="OXE160" s="77" t="s">
        <v>193</v>
      </c>
      <c r="OXF160" s="77"/>
      <c r="OXG160" s="77"/>
      <c r="OXH160" s="77"/>
      <c r="OXI160" s="77"/>
      <c r="OXJ160" s="77"/>
      <c r="OXK160" s="77"/>
      <c r="OXL160" s="77"/>
      <c r="OXM160" s="77" t="s">
        <v>193</v>
      </c>
      <c r="OXN160" s="77"/>
      <c r="OXO160" s="77"/>
      <c r="OXP160" s="77"/>
      <c r="OXQ160" s="77"/>
      <c r="OXR160" s="77"/>
      <c r="OXS160" s="77"/>
      <c r="OXT160" s="77"/>
      <c r="OXU160" s="77" t="s">
        <v>193</v>
      </c>
      <c r="OXV160" s="77"/>
      <c r="OXW160" s="77"/>
      <c r="OXX160" s="77"/>
      <c r="OXY160" s="77"/>
      <c r="OXZ160" s="77"/>
      <c r="OYA160" s="77"/>
      <c r="OYB160" s="77"/>
      <c r="OYC160" s="77" t="s">
        <v>193</v>
      </c>
      <c r="OYD160" s="77"/>
      <c r="OYE160" s="77"/>
      <c r="OYF160" s="77"/>
      <c r="OYG160" s="77"/>
      <c r="OYH160" s="77"/>
      <c r="OYI160" s="77"/>
      <c r="OYJ160" s="77"/>
      <c r="OYK160" s="77" t="s">
        <v>193</v>
      </c>
      <c r="OYL160" s="77"/>
      <c r="OYM160" s="77"/>
      <c r="OYN160" s="77"/>
      <c r="OYO160" s="77"/>
      <c r="OYP160" s="77"/>
      <c r="OYQ160" s="77"/>
      <c r="OYR160" s="77"/>
      <c r="OYS160" s="77" t="s">
        <v>193</v>
      </c>
      <c r="OYT160" s="77"/>
      <c r="OYU160" s="77"/>
      <c r="OYV160" s="77"/>
      <c r="OYW160" s="77"/>
      <c r="OYX160" s="77"/>
      <c r="OYY160" s="77"/>
      <c r="OYZ160" s="77"/>
      <c r="OZA160" s="77" t="s">
        <v>193</v>
      </c>
      <c r="OZB160" s="77"/>
      <c r="OZC160" s="77"/>
      <c r="OZD160" s="77"/>
      <c r="OZE160" s="77"/>
      <c r="OZF160" s="77"/>
      <c r="OZG160" s="77"/>
      <c r="OZH160" s="77"/>
      <c r="OZI160" s="77" t="s">
        <v>193</v>
      </c>
      <c r="OZJ160" s="77"/>
      <c r="OZK160" s="77"/>
      <c r="OZL160" s="77"/>
      <c r="OZM160" s="77"/>
      <c r="OZN160" s="77"/>
      <c r="OZO160" s="77"/>
      <c r="OZP160" s="77"/>
      <c r="OZQ160" s="77" t="s">
        <v>193</v>
      </c>
      <c r="OZR160" s="77"/>
      <c r="OZS160" s="77"/>
      <c r="OZT160" s="77"/>
      <c r="OZU160" s="77"/>
      <c r="OZV160" s="77"/>
      <c r="OZW160" s="77"/>
      <c r="OZX160" s="77"/>
      <c r="OZY160" s="77" t="s">
        <v>193</v>
      </c>
      <c r="OZZ160" s="77"/>
      <c r="PAA160" s="77"/>
      <c r="PAB160" s="77"/>
      <c r="PAC160" s="77"/>
      <c r="PAD160" s="77"/>
      <c r="PAE160" s="77"/>
      <c r="PAF160" s="77"/>
      <c r="PAG160" s="77" t="s">
        <v>193</v>
      </c>
      <c r="PAH160" s="77"/>
      <c r="PAI160" s="77"/>
      <c r="PAJ160" s="77"/>
      <c r="PAK160" s="77"/>
      <c r="PAL160" s="77"/>
      <c r="PAM160" s="77"/>
      <c r="PAN160" s="77"/>
      <c r="PAO160" s="77" t="s">
        <v>193</v>
      </c>
      <c r="PAP160" s="77"/>
      <c r="PAQ160" s="77"/>
      <c r="PAR160" s="77"/>
      <c r="PAS160" s="77"/>
      <c r="PAT160" s="77"/>
      <c r="PAU160" s="77"/>
      <c r="PAV160" s="77"/>
      <c r="PAW160" s="77" t="s">
        <v>193</v>
      </c>
      <c r="PAX160" s="77"/>
      <c r="PAY160" s="77"/>
      <c r="PAZ160" s="77"/>
      <c r="PBA160" s="77"/>
      <c r="PBB160" s="77"/>
      <c r="PBC160" s="77"/>
      <c r="PBD160" s="77"/>
      <c r="PBE160" s="77" t="s">
        <v>193</v>
      </c>
      <c r="PBF160" s="77"/>
      <c r="PBG160" s="77"/>
      <c r="PBH160" s="77"/>
      <c r="PBI160" s="77"/>
      <c r="PBJ160" s="77"/>
      <c r="PBK160" s="77"/>
      <c r="PBL160" s="77"/>
      <c r="PBM160" s="77" t="s">
        <v>193</v>
      </c>
      <c r="PBN160" s="77"/>
      <c r="PBO160" s="77"/>
      <c r="PBP160" s="77"/>
      <c r="PBQ160" s="77"/>
      <c r="PBR160" s="77"/>
      <c r="PBS160" s="77"/>
      <c r="PBT160" s="77"/>
      <c r="PBU160" s="77" t="s">
        <v>193</v>
      </c>
      <c r="PBV160" s="77"/>
      <c r="PBW160" s="77"/>
      <c r="PBX160" s="77"/>
      <c r="PBY160" s="77"/>
      <c r="PBZ160" s="77"/>
      <c r="PCA160" s="77"/>
      <c r="PCB160" s="77"/>
      <c r="PCC160" s="77" t="s">
        <v>193</v>
      </c>
      <c r="PCD160" s="77"/>
      <c r="PCE160" s="77"/>
      <c r="PCF160" s="77"/>
      <c r="PCG160" s="77"/>
      <c r="PCH160" s="77"/>
      <c r="PCI160" s="77"/>
      <c r="PCJ160" s="77"/>
      <c r="PCK160" s="77" t="s">
        <v>193</v>
      </c>
      <c r="PCL160" s="77"/>
      <c r="PCM160" s="77"/>
      <c r="PCN160" s="77"/>
      <c r="PCO160" s="77"/>
      <c r="PCP160" s="77"/>
      <c r="PCQ160" s="77"/>
      <c r="PCR160" s="77"/>
      <c r="PCS160" s="77" t="s">
        <v>193</v>
      </c>
      <c r="PCT160" s="77"/>
      <c r="PCU160" s="77"/>
      <c r="PCV160" s="77"/>
      <c r="PCW160" s="77"/>
      <c r="PCX160" s="77"/>
      <c r="PCY160" s="77"/>
      <c r="PCZ160" s="77"/>
      <c r="PDA160" s="77" t="s">
        <v>193</v>
      </c>
      <c r="PDB160" s="77"/>
      <c r="PDC160" s="77"/>
      <c r="PDD160" s="77"/>
      <c r="PDE160" s="77"/>
      <c r="PDF160" s="77"/>
      <c r="PDG160" s="77"/>
      <c r="PDH160" s="77"/>
      <c r="PDI160" s="77" t="s">
        <v>193</v>
      </c>
      <c r="PDJ160" s="77"/>
      <c r="PDK160" s="77"/>
      <c r="PDL160" s="77"/>
      <c r="PDM160" s="77"/>
      <c r="PDN160" s="77"/>
      <c r="PDO160" s="77"/>
      <c r="PDP160" s="77"/>
      <c r="PDQ160" s="77" t="s">
        <v>193</v>
      </c>
      <c r="PDR160" s="77"/>
      <c r="PDS160" s="77"/>
      <c r="PDT160" s="77"/>
      <c r="PDU160" s="77"/>
      <c r="PDV160" s="77"/>
      <c r="PDW160" s="77"/>
      <c r="PDX160" s="77"/>
      <c r="PDY160" s="77" t="s">
        <v>193</v>
      </c>
      <c r="PDZ160" s="77"/>
      <c r="PEA160" s="77"/>
      <c r="PEB160" s="77"/>
      <c r="PEC160" s="77"/>
      <c r="PED160" s="77"/>
      <c r="PEE160" s="77"/>
      <c r="PEF160" s="77"/>
      <c r="PEG160" s="77" t="s">
        <v>193</v>
      </c>
      <c r="PEH160" s="77"/>
      <c r="PEI160" s="77"/>
      <c r="PEJ160" s="77"/>
      <c r="PEK160" s="77"/>
      <c r="PEL160" s="77"/>
      <c r="PEM160" s="77"/>
      <c r="PEN160" s="77"/>
      <c r="PEO160" s="77" t="s">
        <v>193</v>
      </c>
      <c r="PEP160" s="77"/>
      <c r="PEQ160" s="77"/>
      <c r="PER160" s="77"/>
      <c r="PES160" s="77"/>
      <c r="PET160" s="77"/>
      <c r="PEU160" s="77"/>
      <c r="PEV160" s="77"/>
      <c r="PEW160" s="77" t="s">
        <v>193</v>
      </c>
      <c r="PEX160" s="77"/>
      <c r="PEY160" s="77"/>
      <c r="PEZ160" s="77"/>
      <c r="PFA160" s="77"/>
      <c r="PFB160" s="77"/>
      <c r="PFC160" s="77"/>
      <c r="PFD160" s="77"/>
      <c r="PFE160" s="77" t="s">
        <v>193</v>
      </c>
      <c r="PFF160" s="77"/>
      <c r="PFG160" s="77"/>
      <c r="PFH160" s="77"/>
      <c r="PFI160" s="77"/>
      <c r="PFJ160" s="77"/>
      <c r="PFK160" s="77"/>
      <c r="PFL160" s="77"/>
      <c r="PFM160" s="77" t="s">
        <v>193</v>
      </c>
      <c r="PFN160" s="77"/>
      <c r="PFO160" s="77"/>
      <c r="PFP160" s="77"/>
      <c r="PFQ160" s="77"/>
      <c r="PFR160" s="77"/>
      <c r="PFS160" s="77"/>
      <c r="PFT160" s="77"/>
      <c r="PFU160" s="77" t="s">
        <v>193</v>
      </c>
      <c r="PFV160" s="77"/>
      <c r="PFW160" s="77"/>
      <c r="PFX160" s="77"/>
      <c r="PFY160" s="77"/>
      <c r="PFZ160" s="77"/>
      <c r="PGA160" s="77"/>
      <c r="PGB160" s="77"/>
      <c r="PGC160" s="77" t="s">
        <v>193</v>
      </c>
      <c r="PGD160" s="77"/>
      <c r="PGE160" s="77"/>
      <c r="PGF160" s="77"/>
      <c r="PGG160" s="77"/>
      <c r="PGH160" s="77"/>
      <c r="PGI160" s="77"/>
      <c r="PGJ160" s="77"/>
      <c r="PGK160" s="77" t="s">
        <v>193</v>
      </c>
      <c r="PGL160" s="77"/>
      <c r="PGM160" s="77"/>
      <c r="PGN160" s="77"/>
      <c r="PGO160" s="77"/>
      <c r="PGP160" s="77"/>
      <c r="PGQ160" s="77"/>
      <c r="PGR160" s="77"/>
      <c r="PGS160" s="77" t="s">
        <v>193</v>
      </c>
      <c r="PGT160" s="77"/>
      <c r="PGU160" s="77"/>
      <c r="PGV160" s="77"/>
      <c r="PGW160" s="77"/>
      <c r="PGX160" s="77"/>
      <c r="PGY160" s="77"/>
      <c r="PGZ160" s="77"/>
      <c r="PHA160" s="77" t="s">
        <v>193</v>
      </c>
      <c r="PHB160" s="77"/>
      <c r="PHC160" s="77"/>
      <c r="PHD160" s="77"/>
      <c r="PHE160" s="77"/>
      <c r="PHF160" s="77"/>
      <c r="PHG160" s="77"/>
      <c r="PHH160" s="77"/>
      <c r="PHI160" s="77" t="s">
        <v>193</v>
      </c>
      <c r="PHJ160" s="77"/>
      <c r="PHK160" s="77"/>
      <c r="PHL160" s="77"/>
      <c r="PHM160" s="77"/>
      <c r="PHN160" s="77"/>
      <c r="PHO160" s="77"/>
      <c r="PHP160" s="77"/>
      <c r="PHQ160" s="77" t="s">
        <v>193</v>
      </c>
      <c r="PHR160" s="77"/>
      <c r="PHS160" s="77"/>
      <c r="PHT160" s="77"/>
      <c r="PHU160" s="77"/>
      <c r="PHV160" s="77"/>
      <c r="PHW160" s="77"/>
      <c r="PHX160" s="77"/>
      <c r="PHY160" s="77" t="s">
        <v>193</v>
      </c>
      <c r="PHZ160" s="77"/>
      <c r="PIA160" s="77"/>
      <c r="PIB160" s="77"/>
      <c r="PIC160" s="77"/>
      <c r="PID160" s="77"/>
      <c r="PIE160" s="77"/>
      <c r="PIF160" s="77"/>
      <c r="PIG160" s="77" t="s">
        <v>193</v>
      </c>
      <c r="PIH160" s="77"/>
      <c r="PII160" s="77"/>
      <c r="PIJ160" s="77"/>
      <c r="PIK160" s="77"/>
      <c r="PIL160" s="77"/>
      <c r="PIM160" s="77"/>
      <c r="PIN160" s="77"/>
      <c r="PIO160" s="77" t="s">
        <v>193</v>
      </c>
      <c r="PIP160" s="77"/>
      <c r="PIQ160" s="77"/>
      <c r="PIR160" s="77"/>
      <c r="PIS160" s="77"/>
      <c r="PIT160" s="77"/>
      <c r="PIU160" s="77"/>
      <c r="PIV160" s="77"/>
      <c r="PIW160" s="77" t="s">
        <v>193</v>
      </c>
      <c r="PIX160" s="77"/>
      <c r="PIY160" s="77"/>
      <c r="PIZ160" s="77"/>
      <c r="PJA160" s="77"/>
      <c r="PJB160" s="77"/>
      <c r="PJC160" s="77"/>
      <c r="PJD160" s="77"/>
      <c r="PJE160" s="77" t="s">
        <v>193</v>
      </c>
      <c r="PJF160" s="77"/>
      <c r="PJG160" s="77"/>
      <c r="PJH160" s="77"/>
      <c r="PJI160" s="77"/>
      <c r="PJJ160" s="77"/>
      <c r="PJK160" s="77"/>
      <c r="PJL160" s="77"/>
      <c r="PJM160" s="77" t="s">
        <v>193</v>
      </c>
      <c r="PJN160" s="77"/>
      <c r="PJO160" s="77"/>
      <c r="PJP160" s="77"/>
      <c r="PJQ160" s="77"/>
      <c r="PJR160" s="77"/>
      <c r="PJS160" s="77"/>
      <c r="PJT160" s="77"/>
      <c r="PJU160" s="77" t="s">
        <v>193</v>
      </c>
      <c r="PJV160" s="77"/>
      <c r="PJW160" s="77"/>
      <c r="PJX160" s="77"/>
      <c r="PJY160" s="77"/>
      <c r="PJZ160" s="77"/>
      <c r="PKA160" s="77"/>
      <c r="PKB160" s="77"/>
      <c r="PKC160" s="77" t="s">
        <v>193</v>
      </c>
      <c r="PKD160" s="77"/>
      <c r="PKE160" s="77"/>
      <c r="PKF160" s="77"/>
      <c r="PKG160" s="77"/>
      <c r="PKH160" s="77"/>
      <c r="PKI160" s="77"/>
      <c r="PKJ160" s="77"/>
      <c r="PKK160" s="77" t="s">
        <v>193</v>
      </c>
      <c r="PKL160" s="77"/>
      <c r="PKM160" s="77"/>
      <c r="PKN160" s="77"/>
      <c r="PKO160" s="77"/>
      <c r="PKP160" s="77"/>
      <c r="PKQ160" s="77"/>
      <c r="PKR160" s="77"/>
      <c r="PKS160" s="77" t="s">
        <v>193</v>
      </c>
      <c r="PKT160" s="77"/>
      <c r="PKU160" s="77"/>
      <c r="PKV160" s="77"/>
      <c r="PKW160" s="77"/>
      <c r="PKX160" s="77"/>
      <c r="PKY160" s="77"/>
      <c r="PKZ160" s="77"/>
      <c r="PLA160" s="77" t="s">
        <v>193</v>
      </c>
      <c r="PLB160" s="77"/>
      <c r="PLC160" s="77"/>
      <c r="PLD160" s="77"/>
      <c r="PLE160" s="77"/>
      <c r="PLF160" s="77"/>
      <c r="PLG160" s="77"/>
      <c r="PLH160" s="77"/>
      <c r="PLI160" s="77" t="s">
        <v>193</v>
      </c>
      <c r="PLJ160" s="77"/>
      <c r="PLK160" s="77"/>
      <c r="PLL160" s="77"/>
      <c r="PLM160" s="77"/>
      <c r="PLN160" s="77"/>
      <c r="PLO160" s="77"/>
      <c r="PLP160" s="77"/>
      <c r="PLQ160" s="77" t="s">
        <v>193</v>
      </c>
      <c r="PLR160" s="77"/>
      <c r="PLS160" s="77"/>
      <c r="PLT160" s="77"/>
      <c r="PLU160" s="77"/>
      <c r="PLV160" s="77"/>
      <c r="PLW160" s="77"/>
      <c r="PLX160" s="77"/>
      <c r="PLY160" s="77" t="s">
        <v>193</v>
      </c>
      <c r="PLZ160" s="77"/>
      <c r="PMA160" s="77"/>
      <c r="PMB160" s="77"/>
      <c r="PMC160" s="77"/>
      <c r="PMD160" s="77"/>
      <c r="PME160" s="77"/>
      <c r="PMF160" s="77"/>
      <c r="PMG160" s="77" t="s">
        <v>193</v>
      </c>
      <c r="PMH160" s="77"/>
      <c r="PMI160" s="77"/>
      <c r="PMJ160" s="77"/>
      <c r="PMK160" s="77"/>
      <c r="PML160" s="77"/>
      <c r="PMM160" s="77"/>
      <c r="PMN160" s="77"/>
      <c r="PMO160" s="77" t="s">
        <v>193</v>
      </c>
      <c r="PMP160" s="77"/>
      <c r="PMQ160" s="77"/>
      <c r="PMR160" s="77"/>
      <c r="PMS160" s="77"/>
      <c r="PMT160" s="77"/>
      <c r="PMU160" s="77"/>
      <c r="PMV160" s="77"/>
      <c r="PMW160" s="77" t="s">
        <v>193</v>
      </c>
      <c r="PMX160" s="77"/>
      <c r="PMY160" s="77"/>
      <c r="PMZ160" s="77"/>
      <c r="PNA160" s="77"/>
      <c r="PNB160" s="77"/>
      <c r="PNC160" s="77"/>
      <c r="PND160" s="77"/>
      <c r="PNE160" s="77" t="s">
        <v>193</v>
      </c>
      <c r="PNF160" s="77"/>
      <c r="PNG160" s="77"/>
      <c r="PNH160" s="77"/>
      <c r="PNI160" s="77"/>
      <c r="PNJ160" s="77"/>
      <c r="PNK160" s="77"/>
      <c r="PNL160" s="77"/>
      <c r="PNM160" s="77" t="s">
        <v>193</v>
      </c>
      <c r="PNN160" s="77"/>
      <c r="PNO160" s="77"/>
      <c r="PNP160" s="77"/>
      <c r="PNQ160" s="77"/>
      <c r="PNR160" s="77"/>
      <c r="PNS160" s="77"/>
      <c r="PNT160" s="77"/>
      <c r="PNU160" s="77" t="s">
        <v>193</v>
      </c>
      <c r="PNV160" s="77"/>
      <c r="PNW160" s="77"/>
      <c r="PNX160" s="77"/>
      <c r="PNY160" s="77"/>
      <c r="PNZ160" s="77"/>
      <c r="POA160" s="77"/>
      <c r="POB160" s="77"/>
      <c r="POC160" s="77" t="s">
        <v>193</v>
      </c>
      <c r="POD160" s="77"/>
      <c r="POE160" s="77"/>
      <c r="POF160" s="77"/>
      <c r="POG160" s="77"/>
      <c r="POH160" s="77"/>
      <c r="POI160" s="77"/>
      <c r="POJ160" s="77"/>
      <c r="POK160" s="77" t="s">
        <v>193</v>
      </c>
      <c r="POL160" s="77"/>
      <c r="POM160" s="77"/>
      <c r="PON160" s="77"/>
      <c r="POO160" s="77"/>
      <c r="POP160" s="77"/>
      <c r="POQ160" s="77"/>
      <c r="POR160" s="77"/>
      <c r="POS160" s="77" t="s">
        <v>193</v>
      </c>
      <c r="POT160" s="77"/>
      <c r="POU160" s="77"/>
      <c r="POV160" s="77"/>
      <c r="POW160" s="77"/>
      <c r="POX160" s="77"/>
      <c r="POY160" s="77"/>
      <c r="POZ160" s="77"/>
      <c r="PPA160" s="77" t="s">
        <v>193</v>
      </c>
      <c r="PPB160" s="77"/>
      <c r="PPC160" s="77"/>
      <c r="PPD160" s="77"/>
      <c r="PPE160" s="77"/>
      <c r="PPF160" s="77"/>
      <c r="PPG160" s="77"/>
      <c r="PPH160" s="77"/>
      <c r="PPI160" s="77" t="s">
        <v>193</v>
      </c>
      <c r="PPJ160" s="77"/>
      <c r="PPK160" s="77"/>
      <c r="PPL160" s="77"/>
      <c r="PPM160" s="77"/>
      <c r="PPN160" s="77"/>
      <c r="PPO160" s="77"/>
      <c r="PPP160" s="77"/>
      <c r="PPQ160" s="77" t="s">
        <v>193</v>
      </c>
      <c r="PPR160" s="77"/>
      <c r="PPS160" s="77"/>
      <c r="PPT160" s="77"/>
      <c r="PPU160" s="77"/>
      <c r="PPV160" s="77"/>
      <c r="PPW160" s="77"/>
      <c r="PPX160" s="77"/>
      <c r="PPY160" s="77" t="s">
        <v>193</v>
      </c>
      <c r="PPZ160" s="77"/>
      <c r="PQA160" s="77"/>
      <c r="PQB160" s="77"/>
      <c r="PQC160" s="77"/>
      <c r="PQD160" s="77"/>
      <c r="PQE160" s="77"/>
      <c r="PQF160" s="77"/>
      <c r="PQG160" s="77" t="s">
        <v>193</v>
      </c>
      <c r="PQH160" s="77"/>
      <c r="PQI160" s="77"/>
      <c r="PQJ160" s="77"/>
      <c r="PQK160" s="77"/>
      <c r="PQL160" s="77"/>
      <c r="PQM160" s="77"/>
      <c r="PQN160" s="77"/>
      <c r="PQO160" s="77" t="s">
        <v>193</v>
      </c>
      <c r="PQP160" s="77"/>
      <c r="PQQ160" s="77"/>
      <c r="PQR160" s="77"/>
      <c r="PQS160" s="77"/>
      <c r="PQT160" s="77"/>
      <c r="PQU160" s="77"/>
      <c r="PQV160" s="77"/>
      <c r="PQW160" s="77" t="s">
        <v>193</v>
      </c>
      <c r="PQX160" s="77"/>
      <c r="PQY160" s="77"/>
      <c r="PQZ160" s="77"/>
      <c r="PRA160" s="77"/>
      <c r="PRB160" s="77"/>
      <c r="PRC160" s="77"/>
      <c r="PRD160" s="77"/>
      <c r="PRE160" s="77" t="s">
        <v>193</v>
      </c>
      <c r="PRF160" s="77"/>
      <c r="PRG160" s="77"/>
      <c r="PRH160" s="77"/>
      <c r="PRI160" s="77"/>
      <c r="PRJ160" s="77"/>
      <c r="PRK160" s="77"/>
      <c r="PRL160" s="77"/>
      <c r="PRM160" s="77" t="s">
        <v>193</v>
      </c>
      <c r="PRN160" s="77"/>
      <c r="PRO160" s="77"/>
      <c r="PRP160" s="77"/>
      <c r="PRQ160" s="77"/>
      <c r="PRR160" s="77"/>
      <c r="PRS160" s="77"/>
      <c r="PRT160" s="77"/>
      <c r="PRU160" s="77" t="s">
        <v>193</v>
      </c>
      <c r="PRV160" s="77"/>
      <c r="PRW160" s="77"/>
      <c r="PRX160" s="77"/>
      <c r="PRY160" s="77"/>
      <c r="PRZ160" s="77"/>
      <c r="PSA160" s="77"/>
      <c r="PSB160" s="77"/>
      <c r="PSC160" s="77" t="s">
        <v>193</v>
      </c>
      <c r="PSD160" s="77"/>
      <c r="PSE160" s="77"/>
      <c r="PSF160" s="77"/>
      <c r="PSG160" s="77"/>
      <c r="PSH160" s="77"/>
      <c r="PSI160" s="77"/>
      <c r="PSJ160" s="77"/>
      <c r="PSK160" s="77" t="s">
        <v>193</v>
      </c>
      <c r="PSL160" s="77"/>
      <c r="PSM160" s="77"/>
      <c r="PSN160" s="77"/>
      <c r="PSO160" s="77"/>
      <c r="PSP160" s="77"/>
      <c r="PSQ160" s="77"/>
      <c r="PSR160" s="77"/>
      <c r="PSS160" s="77" t="s">
        <v>193</v>
      </c>
      <c r="PST160" s="77"/>
      <c r="PSU160" s="77"/>
      <c r="PSV160" s="77"/>
      <c r="PSW160" s="77"/>
      <c r="PSX160" s="77"/>
      <c r="PSY160" s="77"/>
      <c r="PSZ160" s="77"/>
      <c r="PTA160" s="77" t="s">
        <v>193</v>
      </c>
      <c r="PTB160" s="77"/>
      <c r="PTC160" s="77"/>
      <c r="PTD160" s="77"/>
      <c r="PTE160" s="77"/>
      <c r="PTF160" s="77"/>
      <c r="PTG160" s="77"/>
      <c r="PTH160" s="77"/>
      <c r="PTI160" s="77" t="s">
        <v>193</v>
      </c>
      <c r="PTJ160" s="77"/>
      <c r="PTK160" s="77"/>
      <c r="PTL160" s="77"/>
      <c r="PTM160" s="77"/>
      <c r="PTN160" s="77"/>
      <c r="PTO160" s="77"/>
      <c r="PTP160" s="77"/>
      <c r="PTQ160" s="77" t="s">
        <v>193</v>
      </c>
      <c r="PTR160" s="77"/>
      <c r="PTS160" s="77"/>
      <c r="PTT160" s="77"/>
      <c r="PTU160" s="77"/>
      <c r="PTV160" s="77"/>
      <c r="PTW160" s="77"/>
      <c r="PTX160" s="77"/>
      <c r="PTY160" s="77" t="s">
        <v>193</v>
      </c>
      <c r="PTZ160" s="77"/>
      <c r="PUA160" s="77"/>
      <c r="PUB160" s="77"/>
      <c r="PUC160" s="77"/>
      <c r="PUD160" s="77"/>
      <c r="PUE160" s="77"/>
      <c r="PUF160" s="77"/>
      <c r="PUG160" s="77" t="s">
        <v>193</v>
      </c>
      <c r="PUH160" s="77"/>
      <c r="PUI160" s="77"/>
      <c r="PUJ160" s="77"/>
      <c r="PUK160" s="77"/>
      <c r="PUL160" s="77"/>
      <c r="PUM160" s="77"/>
      <c r="PUN160" s="77"/>
      <c r="PUO160" s="77" t="s">
        <v>193</v>
      </c>
      <c r="PUP160" s="77"/>
      <c r="PUQ160" s="77"/>
      <c r="PUR160" s="77"/>
      <c r="PUS160" s="77"/>
      <c r="PUT160" s="77"/>
      <c r="PUU160" s="77"/>
      <c r="PUV160" s="77"/>
      <c r="PUW160" s="77" t="s">
        <v>193</v>
      </c>
      <c r="PUX160" s="77"/>
      <c r="PUY160" s="77"/>
      <c r="PUZ160" s="77"/>
      <c r="PVA160" s="77"/>
      <c r="PVB160" s="77"/>
      <c r="PVC160" s="77"/>
      <c r="PVD160" s="77"/>
      <c r="PVE160" s="77" t="s">
        <v>193</v>
      </c>
      <c r="PVF160" s="77"/>
      <c r="PVG160" s="77"/>
      <c r="PVH160" s="77"/>
      <c r="PVI160" s="77"/>
      <c r="PVJ160" s="77"/>
      <c r="PVK160" s="77"/>
      <c r="PVL160" s="77"/>
      <c r="PVM160" s="77" t="s">
        <v>193</v>
      </c>
      <c r="PVN160" s="77"/>
      <c r="PVO160" s="77"/>
      <c r="PVP160" s="77"/>
      <c r="PVQ160" s="77"/>
      <c r="PVR160" s="77"/>
      <c r="PVS160" s="77"/>
      <c r="PVT160" s="77"/>
      <c r="PVU160" s="77" t="s">
        <v>193</v>
      </c>
      <c r="PVV160" s="77"/>
      <c r="PVW160" s="77"/>
      <c r="PVX160" s="77"/>
      <c r="PVY160" s="77"/>
      <c r="PVZ160" s="77"/>
      <c r="PWA160" s="77"/>
      <c r="PWB160" s="77"/>
      <c r="PWC160" s="77" t="s">
        <v>193</v>
      </c>
      <c r="PWD160" s="77"/>
      <c r="PWE160" s="77"/>
      <c r="PWF160" s="77"/>
      <c r="PWG160" s="77"/>
      <c r="PWH160" s="77"/>
      <c r="PWI160" s="77"/>
      <c r="PWJ160" s="77"/>
      <c r="PWK160" s="77" t="s">
        <v>193</v>
      </c>
      <c r="PWL160" s="77"/>
      <c r="PWM160" s="77"/>
      <c r="PWN160" s="77"/>
      <c r="PWO160" s="77"/>
      <c r="PWP160" s="77"/>
      <c r="PWQ160" s="77"/>
      <c r="PWR160" s="77"/>
      <c r="PWS160" s="77" t="s">
        <v>193</v>
      </c>
      <c r="PWT160" s="77"/>
      <c r="PWU160" s="77"/>
      <c r="PWV160" s="77"/>
      <c r="PWW160" s="77"/>
      <c r="PWX160" s="77"/>
      <c r="PWY160" s="77"/>
      <c r="PWZ160" s="77"/>
      <c r="PXA160" s="77" t="s">
        <v>193</v>
      </c>
      <c r="PXB160" s="77"/>
      <c r="PXC160" s="77"/>
      <c r="PXD160" s="77"/>
      <c r="PXE160" s="77"/>
      <c r="PXF160" s="77"/>
      <c r="PXG160" s="77"/>
      <c r="PXH160" s="77"/>
      <c r="PXI160" s="77" t="s">
        <v>193</v>
      </c>
      <c r="PXJ160" s="77"/>
      <c r="PXK160" s="77"/>
      <c r="PXL160" s="77"/>
      <c r="PXM160" s="77"/>
      <c r="PXN160" s="77"/>
      <c r="PXO160" s="77"/>
      <c r="PXP160" s="77"/>
      <c r="PXQ160" s="77" t="s">
        <v>193</v>
      </c>
      <c r="PXR160" s="77"/>
      <c r="PXS160" s="77"/>
      <c r="PXT160" s="77"/>
      <c r="PXU160" s="77"/>
      <c r="PXV160" s="77"/>
      <c r="PXW160" s="77"/>
      <c r="PXX160" s="77"/>
      <c r="PXY160" s="77" t="s">
        <v>193</v>
      </c>
      <c r="PXZ160" s="77"/>
      <c r="PYA160" s="77"/>
      <c r="PYB160" s="77"/>
      <c r="PYC160" s="77"/>
      <c r="PYD160" s="77"/>
      <c r="PYE160" s="77"/>
      <c r="PYF160" s="77"/>
      <c r="PYG160" s="77" t="s">
        <v>193</v>
      </c>
      <c r="PYH160" s="77"/>
      <c r="PYI160" s="77"/>
      <c r="PYJ160" s="77"/>
      <c r="PYK160" s="77"/>
      <c r="PYL160" s="77"/>
      <c r="PYM160" s="77"/>
      <c r="PYN160" s="77"/>
      <c r="PYO160" s="77" t="s">
        <v>193</v>
      </c>
      <c r="PYP160" s="77"/>
      <c r="PYQ160" s="77"/>
      <c r="PYR160" s="77"/>
      <c r="PYS160" s="77"/>
      <c r="PYT160" s="77"/>
      <c r="PYU160" s="77"/>
      <c r="PYV160" s="77"/>
      <c r="PYW160" s="77" t="s">
        <v>193</v>
      </c>
      <c r="PYX160" s="77"/>
      <c r="PYY160" s="77"/>
      <c r="PYZ160" s="77"/>
      <c r="PZA160" s="77"/>
      <c r="PZB160" s="77"/>
      <c r="PZC160" s="77"/>
      <c r="PZD160" s="77"/>
      <c r="PZE160" s="77" t="s">
        <v>193</v>
      </c>
      <c r="PZF160" s="77"/>
      <c r="PZG160" s="77"/>
      <c r="PZH160" s="77"/>
      <c r="PZI160" s="77"/>
      <c r="PZJ160" s="77"/>
      <c r="PZK160" s="77"/>
      <c r="PZL160" s="77"/>
      <c r="PZM160" s="77" t="s">
        <v>193</v>
      </c>
      <c r="PZN160" s="77"/>
      <c r="PZO160" s="77"/>
      <c r="PZP160" s="77"/>
      <c r="PZQ160" s="77"/>
      <c r="PZR160" s="77"/>
      <c r="PZS160" s="77"/>
      <c r="PZT160" s="77"/>
      <c r="PZU160" s="77" t="s">
        <v>193</v>
      </c>
      <c r="PZV160" s="77"/>
      <c r="PZW160" s="77"/>
      <c r="PZX160" s="77"/>
      <c r="PZY160" s="77"/>
      <c r="PZZ160" s="77"/>
      <c r="QAA160" s="77"/>
      <c r="QAB160" s="77"/>
      <c r="QAC160" s="77" t="s">
        <v>193</v>
      </c>
      <c r="QAD160" s="77"/>
      <c r="QAE160" s="77"/>
      <c r="QAF160" s="77"/>
      <c r="QAG160" s="77"/>
      <c r="QAH160" s="77"/>
      <c r="QAI160" s="77"/>
      <c r="QAJ160" s="77"/>
      <c r="QAK160" s="77" t="s">
        <v>193</v>
      </c>
      <c r="QAL160" s="77"/>
      <c r="QAM160" s="77"/>
      <c r="QAN160" s="77"/>
      <c r="QAO160" s="77"/>
      <c r="QAP160" s="77"/>
      <c r="QAQ160" s="77"/>
      <c r="QAR160" s="77"/>
      <c r="QAS160" s="77" t="s">
        <v>193</v>
      </c>
      <c r="QAT160" s="77"/>
      <c r="QAU160" s="77"/>
      <c r="QAV160" s="77"/>
      <c r="QAW160" s="77"/>
      <c r="QAX160" s="77"/>
      <c r="QAY160" s="77"/>
      <c r="QAZ160" s="77"/>
      <c r="QBA160" s="77" t="s">
        <v>193</v>
      </c>
      <c r="QBB160" s="77"/>
      <c r="QBC160" s="77"/>
      <c r="QBD160" s="77"/>
      <c r="QBE160" s="77"/>
      <c r="QBF160" s="77"/>
      <c r="QBG160" s="77"/>
      <c r="QBH160" s="77"/>
      <c r="QBI160" s="77" t="s">
        <v>193</v>
      </c>
      <c r="QBJ160" s="77"/>
      <c r="QBK160" s="77"/>
      <c r="QBL160" s="77"/>
      <c r="QBM160" s="77"/>
      <c r="QBN160" s="77"/>
      <c r="QBO160" s="77"/>
      <c r="QBP160" s="77"/>
      <c r="QBQ160" s="77" t="s">
        <v>193</v>
      </c>
      <c r="QBR160" s="77"/>
      <c r="QBS160" s="77"/>
      <c r="QBT160" s="77"/>
      <c r="QBU160" s="77"/>
      <c r="QBV160" s="77"/>
      <c r="QBW160" s="77"/>
      <c r="QBX160" s="77"/>
      <c r="QBY160" s="77" t="s">
        <v>193</v>
      </c>
      <c r="QBZ160" s="77"/>
      <c r="QCA160" s="77"/>
      <c r="QCB160" s="77"/>
      <c r="QCC160" s="77"/>
      <c r="QCD160" s="77"/>
      <c r="QCE160" s="77"/>
      <c r="QCF160" s="77"/>
      <c r="QCG160" s="77" t="s">
        <v>193</v>
      </c>
      <c r="QCH160" s="77"/>
      <c r="QCI160" s="77"/>
      <c r="QCJ160" s="77"/>
      <c r="QCK160" s="77"/>
      <c r="QCL160" s="77"/>
      <c r="QCM160" s="77"/>
      <c r="QCN160" s="77"/>
      <c r="QCO160" s="77" t="s">
        <v>193</v>
      </c>
      <c r="QCP160" s="77"/>
      <c r="QCQ160" s="77"/>
      <c r="QCR160" s="77"/>
      <c r="QCS160" s="77"/>
      <c r="QCT160" s="77"/>
      <c r="QCU160" s="77"/>
      <c r="QCV160" s="77"/>
      <c r="QCW160" s="77" t="s">
        <v>193</v>
      </c>
      <c r="QCX160" s="77"/>
      <c r="QCY160" s="77"/>
      <c r="QCZ160" s="77"/>
      <c r="QDA160" s="77"/>
      <c r="QDB160" s="77"/>
      <c r="QDC160" s="77"/>
      <c r="QDD160" s="77"/>
      <c r="QDE160" s="77" t="s">
        <v>193</v>
      </c>
      <c r="QDF160" s="77"/>
      <c r="QDG160" s="77"/>
      <c r="QDH160" s="77"/>
      <c r="QDI160" s="77"/>
      <c r="QDJ160" s="77"/>
      <c r="QDK160" s="77"/>
      <c r="QDL160" s="77"/>
      <c r="QDM160" s="77" t="s">
        <v>193</v>
      </c>
      <c r="QDN160" s="77"/>
      <c r="QDO160" s="77"/>
      <c r="QDP160" s="77"/>
      <c r="QDQ160" s="77"/>
      <c r="QDR160" s="77"/>
      <c r="QDS160" s="77"/>
      <c r="QDT160" s="77"/>
      <c r="QDU160" s="77" t="s">
        <v>193</v>
      </c>
      <c r="QDV160" s="77"/>
      <c r="QDW160" s="77"/>
      <c r="QDX160" s="77"/>
      <c r="QDY160" s="77"/>
      <c r="QDZ160" s="77"/>
      <c r="QEA160" s="77"/>
      <c r="QEB160" s="77"/>
      <c r="QEC160" s="77" t="s">
        <v>193</v>
      </c>
      <c r="QED160" s="77"/>
      <c r="QEE160" s="77"/>
      <c r="QEF160" s="77"/>
      <c r="QEG160" s="77"/>
      <c r="QEH160" s="77"/>
      <c r="QEI160" s="77"/>
      <c r="QEJ160" s="77"/>
      <c r="QEK160" s="77" t="s">
        <v>193</v>
      </c>
      <c r="QEL160" s="77"/>
      <c r="QEM160" s="77"/>
      <c r="QEN160" s="77"/>
      <c r="QEO160" s="77"/>
      <c r="QEP160" s="77"/>
      <c r="QEQ160" s="77"/>
      <c r="QER160" s="77"/>
      <c r="QES160" s="77" t="s">
        <v>193</v>
      </c>
      <c r="QET160" s="77"/>
      <c r="QEU160" s="77"/>
      <c r="QEV160" s="77"/>
      <c r="QEW160" s="77"/>
      <c r="QEX160" s="77"/>
      <c r="QEY160" s="77"/>
      <c r="QEZ160" s="77"/>
      <c r="QFA160" s="77" t="s">
        <v>193</v>
      </c>
      <c r="QFB160" s="77"/>
      <c r="QFC160" s="77"/>
      <c r="QFD160" s="77"/>
      <c r="QFE160" s="77"/>
      <c r="QFF160" s="77"/>
      <c r="QFG160" s="77"/>
      <c r="QFH160" s="77"/>
      <c r="QFI160" s="77" t="s">
        <v>193</v>
      </c>
      <c r="QFJ160" s="77"/>
      <c r="QFK160" s="77"/>
      <c r="QFL160" s="77"/>
      <c r="QFM160" s="77"/>
      <c r="QFN160" s="77"/>
      <c r="QFO160" s="77"/>
      <c r="QFP160" s="77"/>
      <c r="QFQ160" s="77" t="s">
        <v>193</v>
      </c>
      <c r="QFR160" s="77"/>
      <c r="QFS160" s="77"/>
      <c r="QFT160" s="77"/>
      <c r="QFU160" s="77"/>
      <c r="QFV160" s="77"/>
      <c r="QFW160" s="77"/>
      <c r="QFX160" s="77"/>
      <c r="QFY160" s="77" t="s">
        <v>193</v>
      </c>
      <c r="QFZ160" s="77"/>
      <c r="QGA160" s="77"/>
      <c r="QGB160" s="77"/>
      <c r="QGC160" s="77"/>
      <c r="QGD160" s="77"/>
      <c r="QGE160" s="77"/>
      <c r="QGF160" s="77"/>
      <c r="QGG160" s="77" t="s">
        <v>193</v>
      </c>
      <c r="QGH160" s="77"/>
      <c r="QGI160" s="77"/>
      <c r="QGJ160" s="77"/>
      <c r="QGK160" s="77"/>
      <c r="QGL160" s="77"/>
      <c r="QGM160" s="77"/>
      <c r="QGN160" s="77"/>
      <c r="QGO160" s="77" t="s">
        <v>193</v>
      </c>
      <c r="QGP160" s="77"/>
      <c r="QGQ160" s="77"/>
      <c r="QGR160" s="77"/>
      <c r="QGS160" s="77"/>
      <c r="QGT160" s="77"/>
      <c r="QGU160" s="77"/>
      <c r="QGV160" s="77"/>
      <c r="QGW160" s="77" t="s">
        <v>193</v>
      </c>
      <c r="QGX160" s="77"/>
      <c r="QGY160" s="77"/>
      <c r="QGZ160" s="77"/>
      <c r="QHA160" s="77"/>
      <c r="QHB160" s="77"/>
      <c r="QHC160" s="77"/>
      <c r="QHD160" s="77"/>
      <c r="QHE160" s="77" t="s">
        <v>193</v>
      </c>
      <c r="QHF160" s="77"/>
      <c r="QHG160" s="77"/>
      <c r="QHH160" s="77"/>
      <c r="QHI160" s="77"/>
      <c r="QHJ160" s="77"/>
      <c r="QHK160" s="77"/>
      <c r="QHL160" s="77"/>
      <c r="QHM160" s="77" t="s">
        <v>193</v>
      </c>
      <c r="QHN160" s="77"/>
      <c r="QHO160" s="77"/>
      <c r="QHP160" s="77"/>
      <c r="QHQ160" s="77"/>
      <c r="QHR160" s="77"/>
      <c r="QHS160" s="77"/>
      <c r="QHT160" s="77"/>
      <c r="QHU160" s="77" t="s">
        <v>193</v>
      </c>
      <c r="QHV160" s="77"/>
      <c r="QHW160" s="77"/>
      <c r="QHX160" s="77"/>
      <c r="QHY160" s="77"/>
      <c r="QHZ160" s="77"/>
      <c r="QIA160" s="77"/>
      <c r="QIB160" s="77"/>
      <c r="QIC160" s="77" t="s">
        <v>193</v>
      </c>
      <c r="QID160" s="77"/>
      <c r="QIE160" s="77"/>
      <c r="QIF160" s="77"/>
      <c r="QIG160" s="77"/>
      <c r="QIH160" s="77"/>
      <c r="QII160" s="77"/>
      <c r="QIJ160" s="77"/>
      <c r="QIK160" s="77" t="s">
        <v>193</v>
      </c>
      <c r="QIL160" s="77"/>
      <c r="QIM160" s="77"/>
      <c r="QIN160" s="77"/>
      <c r="QIO160" s="77"/>
      <c r="QIP160" s="77"/>
      <c r="QIQ160" s="77"/>
      <c r="QIR160" s="77"/>
      <c r="QIS160" s="77" t="s">
        <v>193</v>
      </c>
      <c r="QIT160" s="77"/>
      <c r="QIU160" s="77"/>
      <c r="QIV160" s="77"/>
      <c r="QIW160" s="77"/>
      <c r="QIX160" s="77"/>
      <c r="QIY160" s="77"/>
      <c r="QIZ160" s="77"/>
      <c r="QJA160" s="77" t="s">
        <v>193</v>
      </c>
      <c r="QJB160" s="77"/>
      <c r="QJC160" s="77"/>
      <c r="QJD160" s="77"/>
      <c r="QJE160" s="77"/>
      <c r="QJF160" s="77"/>
      <c r="QJG160" s="77"/>
      <c r="QJH160" s="77"/>
      <c r="QJI160" s="77" t="s">
        <v>193</v>
      </c>
      <c r="QJJ160" s="77"/>
      <c r="QJK160" s="77"/>
      <c r="QJL160" s="77"/>
      <c r="QJM160" s="77"/>
      <c r="QJN160" s="77"/>
      <c r="QJO160" s="77"/>
      <c r="QJP160" s="77"/>
      <c r="QJQ160" s="77" t="s">
        <v>193</v>
      </c>
      <c r="QJR160" s="77"/>
      <c r="QJS160" s="77"/>
      <c r="QJT160" s="77"/>
      <c r="QJU160" s="77"/>
      <c r="QJV160" s="77"/>
      <c r="QJW160" s="77"/>
      <c r="QJX160" s="77"/>
      <c r="QJY160" s="77" t="s">
        <v>193</v>
      </c>
      <c r="QJZ160" s="77"/>
      <c r="QKA160" s="77"/>
      <c r="QKB160" s="77"/>
      <c r="QKC160" s="77"/>
      <c r="QKD160" s="77"/>
      <c r="QKE160" s="77"/>
      <c r="QKF160" s="77"/>
      <c r="QKG160" s="77" t="s">
        <v>193</v>
      </c>
      <c r="QKH160" s="77"/>
      <c r="QKI160" s="77"/>
      <c r="QKJ160" s="77"/>
      <c r="QKK160" s="77"/>
      <c r="QKL160" s="77"/>
      <c r="QKM160" s="77"/>
      <c r="QKN160" s="77"/>
      <c r="QKO160" s="77" t="s">
        <v>193</v>
      </c>
      <c r="QKP160" s="77"/>
      <c r="QKQ160" s="77"/>
      <c r="QKR160" s="77"/>
      <c r="QKS160" s="77"/>
      <c r="QKT160" s="77"/>
      <c r="QKU160" s="77"/>
      <c r="QKV160" s="77"/>
      <c r="QKW160" s="77" t="s">
        <v>193</v>
      </c>
      <c r="QKX160" s="77"/>
      <c r="QKY160" s="77"/>
      <c r="QKZ160" s="77"/>
      <c r="QLA160" s="77"/>
      <c r="QLB160" s="77"/>
      <c r="QLC160" s="77"/>
      <c r="QLD160" s="77"/>
      <c r="QLE160" s="77" t="s">
        <v>193</v>
      </c>
      <c r="QLF160" s="77"/>
      <c r="QLG160" s="77"/>
      <c r="QLH160" s="77"/>
      <c r="QLI160" s="77"/>
      <c r="QLJ160" s="77"/>
      <c r="QLK160" s="77"/>
      <c r="QLL160" s="77"/>
      <c r="QLM160" s="77" t="s">
        <v>193</v>
      </c>
      <c r="QLN160" s="77"/>
      <c r="QLO160" s="77"/>
      <c r="QLP160" s="77"/>
      <c r="QLQ160" s="77"/>
      <c r="QLR160" s="77"/>
      <c r="QLS160" s="77"/>
      <c r="QLT160" s="77"/>
      <c r="QLU160" s="77" t="s">
        <v>193</v>
      </c>
      <c r="QLV160" s="77"/>
      <c r="QLW160" s="77"/>
      <c r="QLX160" s="77"/>
      <c r="QLY160" s="77"/>
      <c r="QLZ160" s="77"/>
      <c r="QMA160" s="77"/>
      <c r="QMB160" s="77"/>
      <c r="QMC160" s="77" t="s">
        <v>193</v>
      </c>
      <c r="QMD160" s="77"/>
      <c r="QME160" s="77"/>
      <c r="QMF160" s="77"/>
      <c r="QMG160" s="77"/>
      <c r="QMH160" s="77"/>
      <c r="QMI160" s="77"/>
      <c r="QMJ160" s="77"/>
      <c r="QMK160" s="77" t="s">
        <v>193</v>
      </c>
      <c r="QML160" s="77"/>
      <c r="QMM160" s="77"/>
      <c r="QMN160" s="77"/>
      <c r="QMO160" s="77"/>
      <c r="QMP160" s="77"/>
      <c r="QMQ160" s="77"/>
      <c r="QMR160" s="77"/>
      <c r="QMS160" s="77" t="s">
        <v>193</v>
      </c>
      <c r="QMT160" s="77"/>
      <c r="QMU160" s="77"/>
      <c r="QMV160" s="77"/>
      <c r="QMW160" s="77"/>
      <c r="QMX160" s="77"/>
      <c r="QMY160" s="77"/>
      <c r="QMZ160" s="77"/>
      <c r="QNA160" s="77" t="s">
        <v>193</v>
      </c>
      <c r="QNB160" s="77"/>
      <c r="QNC160" s="77"/>
      <c r="QND160" s="77"/>
      <c r="QNE160" s="77"/>
      <c r="QNF160" s="77"/>
      <c r="QNG160" s="77"/>
      <c r="QNH160" s="77"/>
      <c r="QNI160" s="77" t="s">
        <v>193</v>
      </c>
      <c r="QNJ160" s="77"/>
      <c r="QNK160" s="77"/>
      <c r="QNL160" s="77"/>
      <c r="QNM160" s="77"/>
      <c r="QNN160" s="77"/>
      <c r="QNO160" s="77"/>
      <c r="QNP160" s="77"/>
      <c r="QNQ160" s="77" t="s">
        <v>193</v>
      </c>
      <c r="QNR160" s="77"/>
      <c r="QNS160" s="77"/>
      <c r="QNT160" s="77"/>
      <c r="QNU160" s="77"/>
      <c r="QNV160" s="77"/>
      <c r="QNW160" s="77"/>
      <c r="QNX160" s="77"/>
      <c r="QNY160" s="77" t="s">
        <v>193</v>
      </c>
      <c r="QNZ160" s="77"/>
      <c r="QOA160" s="77"/>
      <c r="QOB160" s="77"/>
      <c r="QOC160" s="77"/>
      <c r="QOD160" s="77"/>
      <c r="QOE160" s="77"/>
      <c r="QOF160" s="77"/>
      <c r="QOG160" s="77" t="s">
        <v>193</v>
      </c>
      <c r="QOH160" s="77"/>
      <c r="QOI160" s="77"/>
      <c r="QOJ160" s="77"/>
      <c r="QOK160" s="77"/>
      <c r="QOL160" s="77"/>
      <c r="QOM160" s="77"/>
      <c r="QON160" s="77"/>
      <c r="QOO160" s="77" t="s">
        <v>193</v>
      </c>
      <c r="QOP160" s="77"/>
      <c r="QOQ160" s="77"/>
      <c r="QOR160" s="77"/>
      <c r="QOS160" s="77"/>
      <c r="QOT160" s="77"/>
      <c r="QOU160" s="77"/>
      <c r="QOV160" s="77"/>
      <c r="QOW160" s="77" t="s">
        <v>193</v>
      </c>
      <c r="QOX160" s="77"/>
      <c r="QOY160" s="77"/>
      <c r="QOZ160" s="77"/>
      <c r="QPA160" s="77"/>
      <c r="QPB160" s="77"/>
      <c r="QPC160" s="77"/>
      <c r="QPD160" s="77"/>
      <c r="QPE160" s="77" t="s">
        <v>193</v>
      </c>
      <c r="QPF160" s="77"/>
      <c r="QPG160" s="77"/>
      <c r="QPH160" s="77"/>
      <c r="QPI160" s="77"/>
      <c r="QPJ160" s="77"/>
      <c r="QPK160" s="77"/>
      <c r="QPL160" s="77"/>
      <c r="QPM160" s="77" t="s">
        <v>193</v>
      </c>
      <c r="QPN160" s="77"/>
      <c r="QPO160" s="77"/>
      <c r="QPP160" s="77"/>
      <c r="QPQ160" s="77"/>
      <c r="QPR160" s="77"/>
      <c r="QPS160" s="77"/>
      <c r="QPT160" s="77"/>
      <c r="QPU160" s="77" t="s">
        <v>193</v>
      </c>
      <c r="QPV160" s="77"/>
      <c r="QPW160" s="77"/>
      <c r="QPX160" s="77"/>
      <c r="QPY160" s="77"/>
      <c r="QPZ160" s="77"/>
      <c r="QQA160" s="77"/>
      <c r="QQB160" s="77"/>
      <c r="QQC160" s="77" t="s">
        <v>193</v>
      </c>
      <c r="QQD160" s="77"/>
      <c r="QQE160" s="77"/>
      <c r="QQF160" s="77"/>
      <c r="QQG160" s="77"/>
      <c r="QQH160" s="77"/>
      <c r="QQI160" s="77"/>
      <c r="QQJ160" s="77"/>
      <c r="QQK160" s="77" t="s">
        <v>193</v>
      </c>
      <c r="QQL160" s="77"/>
      <c r="QQM160" s="77"/>
      <c r="QQN160" s="77"/>
      <c r="QQO160" s="77"/>
      <c r="QQP160" s="77"/>
      <c r="QQQ160" s="77"/>
      <c r="QQR160" s="77"/>
      <c r="QQS160" s="77" t="s">
        <v>193</v>
      </c>
      <c r="QQT160" s="77"/>
      <c r="QQU160" s="77"/>
      <c r="QQV160" s="77"/>
      <c r="QQW160" s="77"/>
      <c r="QQX160" s="77"/>
      <c r="QQY160" s="77"/>
      <c r="QQZ160" s="77"/>
      <c r="QRA160" s="77" t="s">
        <v>193</v>
      </c>
      <c r="QRB160" s="77"/>
      <c r="QRC160" s="77"/>
      <c r="QRD160" s="77"/>
      <c r="QRE160" s="77"/>
      <c r="QRF160" s="77"/>
      <c r="QRG160" s="77"/>
      <c r="QRH160" s="77"/>
      <c r="QRI160" s="77" t="s">
        <v>193</v>
      </c>
      <c r="QRJ160" s="77"/>
      <c r="QRK160" s="77"/>
      <c r="QRL160" s="77"/>
      <c r="QRM160" s="77"/>
      <c r="QRN160" s="77"/>
      <c r="QRO160" s="77"/>
      <c r="QRP160" s="77"/>
      <c r="QRQ160" s="77" t="s">
        <v>193</v>
      </c>
      <c r="QRR160" s="77"/>
      <c r="QRS160" s="77"/>
      <c r="QRT160" s="77"/>
      <c r="QRU160" s="77"/>
      <c r="QRV160" s="77"/>
      <c r="QRW160" s="77"/>
      <c r="QRX160" s="77"/>
      <c r="QRY160" s="77" t="s">
        <v>193</v>
      </c>
      <c r="QRZ160" s="77"/>
      <c r="QSA160" s="77"/>
      <c r="QSB160" s="77"/>
      <c r="QSC160" s="77"/>
      <c r="QSD160" s="77"/>
      <c r="QSE160" s="77"/>
      <c r="QSF160" s="77"/>
      <c r="QSG160" s="77" t="s">
        <v>193</v>
      </c>
      <c r="QSH160" s="77"/>
      <c r="QSI160" s="77"/>
      <c r="QSJ160" s="77"/>
      <c r="QSK160" s="77"/>
      <c r="QSL160" s="77"/>
      <c r="QSM160" s="77"/>
      <c r="QSN160" s="77"/>
      <c r="QSO160" s="77" t="s">
        <v>193</v>
      </c>
      <c r="QSP160" s="77"/>
      <c r="QSQ160" s="77"/>
      <c r="QSR160" s="77"/>
      <c r="QSS160" s="77"/>
      <c r="QST160" s="77"/>
      <c r="QSU160" s="77"/>
      <c r="QSV160" s="77"/>
      <c r="QSW160" s="77" t="s">
        <v>193</v>
      </c>
      <c r="QSX160" s="77"/>
      <c r="QSY160" s="77"/>
      <c r="QSZ160" s="77"/>
      <c r="QTA160" s="77"/>
      <c r="QTB160" s="77"/>
      <c r="QTC160" s="77"/>
      <c r="QTD160" s="77"/>
      <c r="QTE160" s="77" t="s">
        <v>193</v>
      </c>
      <c r="QTF160" s="77"/>
      <c r="QTG160" s="77"/>
      <c r="QTH160" s="77"/>
      <c r="QTI160" s="77"/>
      <c r="QTJ160" s="77"/>
      <c r="QTK160" s="77"/>
      <c r="QTL160" s="77"/>
      <c r="QTM160" s="77" t="s">
        <v>193</v>
      </c>
      <c r="QTN160" s="77"/>
      <c r="QTO160" s="77"/>
      <c r="QTP160" s="77"/>
      <c r="QTQ160" s="77"/>
      <c r="QTR160" s="77"/>
      <c r="QTS160" s="77"/>
      <c r="QTT160" s="77"/>
      <c r="QTU160" s="77" t="s">
        <v>193</v>
      </c>
      <c r="QTV160" s="77"/>
      <c r="QTW160" s="77"/>
      <c r="QTX160" s="77"/>
      <c r="QTY160" s="77"/>
      <c r="QTZ160" s="77"/>
      <c r="QUA160" s="77"/>
      <c r="QUB160" s="77"/>
      <c r="QUC160" s="77" t="s">
        <v>193</v>
      </c>
      <c r="QUD160" s="77"/>
      <c r="QUE160" s="77"/>
      <c r="QUF160" s="77"/>
      <c r="QUG160" s="77"/>
      <c r="QUH160" s="77"/>
      <c r="QUI160" s="77"/>
      <c r="QUJ160" s="77"/>
      <c r="QUK160" s="77" t="s">
        <v>193</v>
      </c>
      <c r="QUL160" s="77"/>
      <c r="QUM160" s="77"/>
      <c r="QUN160" s="77"/>
      <c r="QUO160" s="77"/>
      <c r="QUP160" s="77"/>
      <c r="QUQ160" s="77"/>
      <c r="QUR160" s="77"/>
      <c r="QUS160" s="77" t="s">
        <v>193</v>
      </c>
      <c r="QUT160" s="77"/>
      <c r="QUU160" s="77"/>
      <c r="QUV160" s="77"/>
      <c r="QUW160" s="77"/>
      <c r="QUX160" s="77"/>
      <c r="QUY160" s="77"/>
      <c r="QUZ160" s="77"/>
      <c r="QVA160" s="77" t="s">
        <v>193</v>
      </c>
      <c r="QVB160" s="77"/>
      <c r="QVC160" s="77"/>
      <c r="QVD160" s="77"/>
      <c r="QVE160" s="77"/>
      <c r="QVF160" s="77"/>
      <c r="QVG160" s="77"/>
      <c r="QVH160" s="77"/>
      <c r="QVI160" s="77" t="s">
        <v>193</v>
      </c>
      <c r="QVJ160" s="77"/>
      <c r="QVK160" s="77"/>
      <c r="QVL160" s="77"/>
      <c r="QVM160" s="77"/>
      <c r="QVN160" s="77"/>
      <c r="QVO160" s="77"/>
      <c r="QVP160" s="77"/>
      <c r="QVQ160" s="77" t="s">
        <v>193</v>
      </c>
      <c r="QVR160" s="77"/>
      <c r="QVS160" s="77"/>
      <c r="QVT160" s="77"/>
      <c r="QVU160" s="77"/>
      <c r="QVV160" s="77"/>
      <c r="QVW160" s="77"/>
      <c r="QVX160" s="77"/>
      <c r="QVY160" s="77" t="s">
        <v>193</v>
      </c>
      <c r="QVZ160" s="77"/>
      <c r="QWA160" s="77"/>
      <c r="QWB160" s="77"/>
      <c r="QWC160" s="77"/>
      <c r="QWD160" s="77"/>
      <c r="QWE160" s="77"/>
      <c r="QWF160" s="77"/>
      <c r="QWG160" s="77" t="s">
        <v>193</v>
      </c>
      <c r="QWH160" s="77"/>
      <c r="QWI160" s="77"/>
      <c r="QWJ160" s="77"/>
      <c r="QWK160" s="77"/>
      <c r="QWL160" s="77"/>
      <c r="QWM160" s="77"/>
      <c r="QWN160" s="77"/>
      <c r="QWO160" s="77" t="s">
        <v>193</v>
      </c>
      <c r="QWP160" s="77"/>
      <c r="QWQ160" s="77"/>
      <c r="QWR160" s="77"/>
      <c r="QWS160" s="77"/>
      <c r="QWT160" s="77"/>
      <c r="QWU160" s="77"/>
      <c r="QWV160" s="77"/>
      <c r="QWW160" s="77" t="s">
        <v>193</v>
      </c>
      <c r="QWX160" s="77"/>
      <c r="QWY160" s="77"/>
      <c r="QWZ160" s="77"/>
      <c r="QXA160" s="77"/>
      <c r="QXB160" s="77"/>
      <c r="QXC160" s="77"/>
      <c r="QXD160" s="77"/>
      <c r="QXE160" s="77" t="s">
        <v>193</v>
      </c>
      <c r="QXF160" s="77"/>
      <c r="QXG160" s="77"/>
      <c r="QXH160" s="77"/>
      <c r="QXI160" s="77"/>
      <c r="QXJ160" s="77"/>
      <c r="QXK160" s="77"/>
      <c r="QXL160" s="77"/>
      <c r="QXM160" s="77" t="s">
        <v>193</v>
      </c>
      <c r="QXN160" s="77"/>
      <c r="QXO160" s="77"/>
      <c r="QXP160" s="77"/>
      <c r="QXQ160" s="77"/>
      <c r="QXR160" s="77"/>
      <c r="QXS160" s="77"/>
      <c r="QXT160" s="77"/>
      <c r="QXU160" s="77" t="s">
        <v>193</v>
      </c>
      <c r="QXV160" s="77"/>
      <c r="QXW160" s="77"/>
      <c r="QXX160" s="77"/>
      <c r="QXY160" s="77"/>
      <c r="QXZ160" s="77"/>
      <c r="QYA160" s="77"/>
      <c r="QYB160" s="77"/>
      <c r="QYC160" s="77" t="s">
        <v>193</v>
      </c>
      <c r="QYD160" s="77"/>
      <c r="QYE160" s="77"/>
      <c r="QYF160" s="77"/>
      <c r="QYG160" s="77"/>
      <c r="QYH160" s="77"/>
      <c r="QYI160" s="77"/>
      <c r="QYJ160" s="77"/>
      <c r="QYK160" s="77" t="s">
        <v>193</v>
      </c>
      <c r="QYL160" s="77"/>
      <c r="QYM160" s="77"/>
      <c r="QYN160" s="77"/>
      <c r="QYO160" s="77"/>
      <c r="QYP160" s="77"/>
      <c r="QYQ160" s="77"/>
      <c r="QYR160" s="77"/>
      <c r="QYS160" s="77" t="s">
        <v>193</v>
      </c>
      <c r="QYT160" s="77"/>
      <c r="QYU160" s="77"/>
      <c r="QYV160" s="77"/>
      <c r="QYW160" s="77"/>
      <c r="QYX160" s="77"/>
      <c r="QYY160" s="77"/>
      <c r="QYZ160" s="77"/>
      <c r="QZA160" s="77" t="s">
        <v>193</v>
      </c>
      <c r="QZB160" s="77"/>
      <c r="QZC160" s="77"/>
      <c r="QZD160" s="77"/>
      <c r="QZE160" s="77"/>
      <c r="QZF160" s="77"/>
      <c r="QZG160" s="77"/>
      <c r="QZH160" s="77"/>
      <c r="QZI160" s="77" t="s">
        <v>193</v>
      </c>
      <c r="QZJ160" s="77"/>
      <c r="QZK160" s="77"/>
      <c r="QZL160" s="77"/>
      <c r="QZM160" s="77"/>
      <c r="QZN160" s="77"/>
      <c r="QZO160" s="77"/>
      <c r="QZP160" s="77"/>
      <c r="QZQ160" s="77" t="s">
        <v>193</v>
      </c>
      <c r="QZR160" s="77"/>
      <c r="QZS160" s="77"/>
      <c r="QZT160" s="77"/>
      <c r="QZU160" s="77"/>
      <c r="QZV160" s="77"/>
      <c r="QZW160" s="77"/>
      <c r="QZX160" s="77"/>
      <c r="QZY160" s="77" t="s">
        <v>193</v>
      </c>
      <c r="QZZ160" s="77"/>
      <c r="RAA160" s="77"/>
      <c r="RAB160" s="77"/>
      <c r="RAC160" s="77"/>
      <c r="RAD160" s="77"/>
      <c r="RAE160" s="77"/>
      <c r="RAF160" s="77"/>
      <c r="RAG160" s="77" t="s">
        <v>193</v>
      </c>
      <c r="RAH160" s="77"/>
      <c r="RAI160" s="77"/>
      <c r="RAJ160" s="77"/>
      <c r="RAK160" s="77"/>
      <c r="RAL160" s="77"/>
      <c r="RAM160" s="77"/>
      <c r="RAN160" s="77"/>
      <c r="RAO160" s="77" t="s">
        <v>193</v>
      </c>
      <c r="RAP160" s="77"/>
      <c r="RAQ160" s="77"/>
      <c r="RAR160" s="77"/>
      <c r="RAS160" s="77"/>
      <c r="RAT160" s="77"/>
      <c r="RAU160" s="77"/>
      <c r="RAV160" s="77"/>
      <c r="RAW160" s="77" t="s">
        <v>193</v>
      </c>
      <c r="RAX160" s="77"/>
      <c r="RAY160" s="77"/>
      <c r="RAZ160" s="77"/>
      <c r="RBA160" s="77"/>
      <c r="RBB160" s="77"/>
      <c r="RBC160" s="77"/>
      <c r="RBD160" s="77"/>
      <c r="RBE160" s="77" t="s">
        <v>193</v>
      </c>
      <c r="RBF160" s="77"/>
      <c r="RBG160" s="77"/>
      <c r="RBH160" s="77"/>
      <c r="RBI160" s="77"/>
      <c r="RBJ160" s="77"/>
      <c r="RBK160" s="77"/>
      <c r="RBL160" s="77"/>
      <c r="RBM160" s="77" t="s">
        <v>193</v>
      </c>
      <c r="RBN160" s="77"/>
      <c r="RBO160" s="77"/>
      <c r="RBP160" s="77"/>
      <c r="RBQ160" s="77"/>
      <c r="RBR160" s="77"/>
      <c r="RBS160" s="77"/>
      <c r="RBT160" s="77"/>
      <c r="RBU160" s="77" t="s">
        <v>193</v>
      </c>
      <c r="RBV160" s="77"/>
      <c r="RBW160" s="77"/>
      <c r="RBX160" s="77"/>
      <c r="RBY160" s="77"/>
      <c r="RBZ160" s="77"/>
      <c r="RCA160" s="77"/>
      <c r="RCB160" s="77"/>
      <c r="RCC160" s="77" t="s">
        <v>193</v>
      </c>
      <c r="RCD160" s="77"/>
      <c r="RCE160" s="77"/>
      <c r="RCF160" s="77"/>
      <c r="RCG160" s="77"/>
      <c r="RCH160" s="77"/>
      <c r="RCI160" s="77"/>
      <c r="RCJ160" s="77"/>
      <c r="RCK160" s="77" t="s">
        <v>193</v>
      </c>
      <c r="RCL160" s="77"/>
      <c r="RCM160" s="77"/>
      <c r="RCN160" s="77"/>
      <c r="RCO160" s="77"/>
      <c r="RCP160" s="77"/>
      <c r="RCQ160" s="77"/>
      <c r="RCR160" s="77"/>
      <c r="RCS160" s="77" t="s">
        <v>193</v>
      </c>
      <c r="RCT160" s="77"/>
      <c r="RCU160" s="77"/>
      <c r="RCV160" s="77"/>
      <c r="RCW160" s="77"/>
      <c r="RCX160" s="77"/>
      <c r="RCY160" s="77"/>
      <c r="RCZ160" s="77"/>
      <c r="RDA160" s="77" t="s">
        <v>193</v>
      </c>
      <c r="RDB160" s="77"/>
      <c r="RDC160" s="77"/>
      <c r="RDD160" s="77"/>
      <c r="RDE160" s="77"/>
      <c r="RDF160" s="77"/>
      <c r="RDG160" s="77"/>
      <c r="RDH160" s="77"/>
      <c r="RDI160" s="77" t="s">
        <v>193</v>
      </c>
      <c r="RDJ160" s="77"/>
      <c r="RDK160" s="77"/>
      <c r="RDL160" s="77"/>
      <c r="RDM160" s="77"/>
      <c r="RDN160" s="77"/>
      <c r="RDO160" s="77"/>
      <c r="RDP160" s="77"/>
      <c r="RDQ160" s="77" t="s">
        <v>193</v>
      </c>
      <c r="RDR160" s="77"/>
      <c r="RDS160" s="77"/>
      <c r="RDT160" s="77"/>
      <c r="RDU160" s="77"/>
      <c r="RDV160" s="77"/>
      <c r="RDW160" s="77"/>
      <c r="RDX160" s="77"/>
      <c r="RDY160" s="77" t="s">
        <v>193</v>
      </c>
      <c r="RDZ160" s="77"/>
      <c r="REA160" s="77"/>
      <c r="REB160" s="77"/>
      <c r="REC160" s="77"/>
      <c r="RED160" s="77"/>
      <c r="REE160" s="77"/>
      <c r="REF160" s="77"/>
      <c r="REG160" s="77" t="s">
        <v>193</v>
      </c>
      <c r="REH160" s="77"/>
      <c r="REI160" s="77"/>
      <c r="REJ160" s="77"/>
      <c r="REK160" s="77"/>
      <c r="REL160" s="77"/>
      <c r="REM160" s="77"/>
      <c r="REN160" s="77"/>
      <c r="REO160" s="77" t="s">
        <v>193</v>
      </c>
      <c r="REP160" s="77"/>
      <c r="REQ160" s="77"/>
      <c r="RER160" s="77"/>
      <c r="RES160" s="77"/>
      <c r="RET160" s="77"/>
      <c r="REU160" s="77"/>
      <c r="REV160" s="77"/>
      <c r="REW160" s="77" t="s">
        <v>193</v>
      </c>
      <c r="REX160" s="77"/>
      <c r="REY160" s="77"/>
      <c r="REZ160" s="77"/>
      <c r="RFA160" s="77"/>
      <c r="RFB160" s="77"/>
      <c r="RFC160" s="77"/>
      <c r="RFD160" s="77"/>
      <c r="RFE160" s="77" t="s">
        <v>193</v>
      </c>
      <c r="RFF160" s="77"/>
      <c r="RFG160" s="77"/>
      <c r="RFH160" s="77"/>
      <c r="RFI160" s="77"/>
      <c r="RFJ160" s="77"/>
      <c r="RFK160" s="77"/>
      <c r="RFL160" s="77"/>
      <c r="RFM160" s="77" t="s">
        <v>193</v>
      </c>
      <c r="RFN160" s="77"/>
      <c r="RFO160" s="77"/>
      <c r="RFP160" s="77"/>
      <c r="RFQ160" s="77"/>
      <c r="RFR160" s="77"/>
      <c r="RFS160" s="77"/>
      <c r="RFT160" s="77"/>
      <c r="RFU160" s="77" t="s">
        <v>193</v>
      </c>
      <c r="RFV160" s="77"/>
      <c r="RFW160" s="77"/>
      <c r="RFX160" s="77"/>
      <c r="RFY160" s="77"/>
      <c r="RFZ160" s="77"/>
      <c r="RGA160" s="77"/>
      <c r="RGB160" s="77"/>
      <c r="RGC160" s="77" t="s">
        <v>193</v>
      </c>
      <c r="RGD160" s="77"/>
      <c r="RGE160" s="77"/>
      <c r="RGF160" s="77"/>
      <c r="RGG160" s="77"/>
      <c r="RGH160" s="77"/>
      <c r="RGI160" s="77"/>
      <c r="RGJ160" s="77"/>
      <c r="RGK160" s="77" t="s">
        <v>193</v>
      </c>
      <c r="RGL160" s="77"/>
      <c r="RGM160" s="77"/>
      <c r="RGN160" s="77"/>
      <c r="RGO160" s="77"/>
      <c r="RGP160" s="77"/>
      <c r="RGQ160" s="77"/>
      <c r="RGR160" s="77"/>
      <c r="RGS160" s="77" t="s">
        <v>193</v>
      </c>
      <c r="RGT160" s="77"/>
      <c r="RGU160" s="77"/>
      <c r="RGV160" s="77"/>
      <c r="RGW160" s="77"/>
      <c r="RGX160" s="77"/>
      <c r="RGY160" s="77"/>
      <c r="RGZ160" s="77"/>
      <c r="RHA160" s="77" t="s">
        <v>193</v>
      </c>
      <c r="RHB160" s="77"/>
      <c r="RHC160" s="77"/>
      <c r="RHD160" s="77"/>
      <c r="RHE160" s="77"/>
      <c r="RHF160" s="77"/>
      <c r="RHG160" s="77"/>
      <c r="RHH160" s="77"/>
      <c r="RHI160" s="77" t="s">
        <v>193</v>
      </c>
      <c r="RHJ160" s="77"/>
      <c r="RHK160" s="77"/>
      <c r="RHL160" s="77"/>
      <c r="RHM160" s="77"/>
      <c r="RHN160" s="77"/>
      <c r="RHO160" s="77"/>
      <c r="RHP160" s="77"/>
      <c r="RHQ160" s="77" t="s">
        <v>193</v>
      </c>
      <c r="RHR160" s="77"/>
      <c r="RHS160" s="77"/>
      <c r="RHT160" s="77"/>
      <c r="RHU160" s="77"/>
      <c r="RHV160" s="77"/>
      <c r="RHW160" s="77"/>
      <c r="RHX160" s="77"/>
      <c r="RHY160" s="77" t="s">
        <v>193</v>
      </c>
      <c r="RHZ160" s="77"/>
      <c r="RIA160" s="77"/>
      <c r="RIB160" s="77"/>
      <c r="RIC160" s="77"/>
      <c r="RID160" s="77"/>
      <c r="RIE160" s="77"/>
      <c r="RIF160" s="77"/>
      <c r="RIG160" s="77" t="s">
        <v>193</v>
      </c>
      <c r="RIH160" s="77"/>
      <c r="RII160" s="77"/>
      <c r="RIJ160" s="77"/>
      <c r="RIK160" s="77"/>
      <c r="RIL160" s="77"/>
      <c r="RIM160" s="77"/>
      <c r="RIN160" s="77"/>
      <c r="RIO160" s="77" t="s">
        <v>193</v>
      </c>
      <c r="RIP160" s="77"/>
      <c r="RIQ160" s="77"/>
      <c r="RIR160" s="77"/>
      <c r="RIS160" s="77"/>
      <c r="RIT160" s="77"/>
      <c r="RIU160" s="77"/>
      <c r="RIV160" s="77"/>
      <c r="RIW160" s="77" t="s">
        <v>193</v>
      </c>
      <c r="RIX160" s="77"/>
      <c r="RIY160" s="77"/>
      <c r="RIZ160" s="77"/>
      <c r="RJA160" s="77"/>
      <c r="RJB160" s="77"/>
      <c r="RJC160" s="77"/>
      <c r="RJD160" s="77"/>
      <c r="RJE160" s="77" t="s">
        <v>193</v>
      </c>
      <c r="RJF160" s="77"/>
      <c r="RJG160" s="77"/>
      <c r="RJH160" s="77"/>
      <c r="RJI160" s="77"/>
      <c r="RJJ160" s="77"/>
      <c r="RJK160" s="77"/>
      <c r="RJL160" s="77"/>
      <c r="RJM160" s="77" t="s">
        <v>193</v>
      </c>
      <c r="RJN160" s="77"/>
      <c r="RJO160" s="77"/>
      <c r="RJP160" s="77"/>
      <c r="RJQ160" s="77"/>
      <c r="RJR160" s="77"/>
      <c r="RJS160" s="77"/>
      <c r="RJT160" s="77"/>
      <c r="RJU160" s="77" t="s">
        <v>193</v>
      </c>
      <c r="RJV160" s="77"/>
      <c r="RJW160" s="77"/>
      <c r="RJX160" s="77"/>
      <c r="RJY160" s="77"/>
      <c r="RJZ160" s="77"/>
      <c r="RKA160" s="77"/>
      <c r="RKB160" s="77"/>
      <c r="RKC160" s="77" t="s">
        <v>193</v>
      </c>
      <c r="RKD160" s="77"/>
      <c r="RKE160" s="77"/>
      <c r="RKF160" s="77"/>
      <c r="RKG160" s="77"/>
      <c r="RKH160" s="77"/>
      <c r="RKI160" s="77"/>
      <c r="RKJ160" s="77"/>
      <c r="RKK160" s="77" t="s">
        <v>193</v>
      </c>
      <c r="RKL160" s="77"/>
      <c r="RKM160" s="77"/>
      <c r="RKN160" s="77"/>
      <c r="RKO160" s="77"/>
      <c r="RKP160" s="77"/>
      <c r="RKQ160" s="77"/>
      <c r="RKR160" s="77"/>
      <c r="RKS160" s="77" t="s">
        <v>193</v>
      </c>
      <c r="RKT160" s="77"/>
      <c r="RKU160" s="77"/>
      <c r="RKV160" s="77"/>
      <c r="RKW160" s="77"/>
      <c r="RKX160" s="77"/>
      <c r="RKY160" s="77"/>
      <c r="RKZ160" s="77"/>
      <c r="RLA160" s="77" t="s">
        <v>193</v>
      </c>
      <c r="RLB160" s="77"/>
      <c r="RLC160" s="77"/>
      <c r="RLD160" s="77"/>
      <c r="RLE160" s="77"/>
      <c r="RLF160" s="77"/>
      <c r="RLG160" s="77"/>
      <c r="RLH160" s="77"/>
      <c r="RLI160" s="77" t="s">
        <v>193</v>
      </c>
      <c r="RLJ160" s="77"/>
      <c r="RLK160" s="77"/>
      <c r="RLL160" s="77"/>
      <c r="RLM160" s="77"/>
      <c r="RLN160" s="77"/>
      <c r="RLO160" s="77"/>
      <c r="RLP160" s="77"/>
      <c r="RLQ160" s="77" t="s">
        <v>193</v>
      </c>
      <c r="RLR160" s="77"/>
      <c r="RLS160" s="77"/>
      <c r="RLT160" s="77"/>
      <c r="RLU160" s="77"/>
      <c r="RLV160" s="77"/>
      <c r="RLW160" s="77"/>
      <c r="RLX160" s="77"/>
      <c r="RLY160" s="77" t="s">
        <v>193</v>
      </c>
      <c r="RLZ160" s="77"/>
      <c r="RMA160" s="77"/>
      <c r="RMB160" s="77"/>
      <c r="RMC160" s="77"/>
      <c r="RMD160" s="77"/>
      <c r="RME160" s="77"/>
      <c r="RMF160" s="77"/>
      <c r="RMG160" s="77" t="s">
        <v>193</v>
      </c>
      <c r="RMH160" s="77"/>
      <c r="RMI160" s="77"/>
      <c r="RMJ160" s="77"/>
      <c r="RMK160" s="77"/>
      <c r="RML160" s="77"/>
      <c r="RMM160" s="77"/>
      <c r="RMN160" s="77"/>
      <c r="RMO160" s="77" t="s">
        <v>193</v>
      </c>
      <c r="RMP160" s="77"/>
      <c r="RMQ160" s="77"/>
      <c r="RMR160" s="77"/>
      <c r="RMS160" s="77"/>
      <c r="RMT160" s="77"/>
      <c r="RMU160" s="77"/>
      <c r="RMV160" s="77"/>
      <c r="RMW160" s="77" t="s">
        <v>193</v>
      </c>
      <c r="RMX160" s="77"/>
      <c r="RMY160" s="77"/>
      <c r="RMZ160" s="77"/>
      <c r="RNA160" s="77"/>
      <c r="RNB160" s="77"/>
      <c r="RNC160" s="77"/>
      <c r="RND160" s="77"/>
      <c r="RNE160" s="77" t="s">
        <v>193</v>
      </c>
      <c r="RNF160" s="77"/>
      <c r="RNG160" s="77"/>
      <c r="RNH160" s="77"/>
      <c r="RNI160" s="77"/>
      <c r="RNJ160" s="77"/>
      <c r="RNK160" s="77"/>
      <c r="RNL160" s="77"/>
      <c r="RNM160" s="77" t="s">
        <v>193</v>
      </c>
      <c r="RNN160" s="77"/>
      <c r="RNO160" s="77"/>
      <c r="RNP160" s="77"/>
      <c r="RNQ160" s="77"/>
      <c r="RNR160" s="77"/>
      <c r="RNS160" s="77"/>
      <c r="RNT160" s="77"/>
      <c r="RNU160" s="77" t="s">
        <v>193</v>
      </c>
      <c r="RNV160" s="77"/>
      <c r="RNW160" s="77"/>
      <c r="RNX160" s="77"/>
      <c r="RNY160" s="77"/>
      <c r="RNZ160" s="77"/>
      <c r="ROA160" s="77"/>
      <c r="ROB160" s="77"/>
      <c r="ROC160" s="77" t="s">
        <v>193</v>
      </c>
      <c r="ROD160" s="77"/>
      <c r="ROE160" s="77"/>
      <c r="ROF160" s="77"/>
      <c r="ROG160" s="77"/>
      <c r="ROH160" s="77"/>
      <c r="ROI160" s="77"/>
      <c r="ROJ160" s="77"/>
      <c r="ROK160" s="77" t="s">
        <v>193</v>
      </c>
      <c r="ROL160" s="77"/>
      <c r="ROM160" s="77"/>
      <c r="RON160" s="77"/>
      <c r="ROO160" s="77"/>
      <c r="ROP160" s="77"/>
      <c r="ROQ160" s="77"/>
      <c r="ROR160" s="77"/>
      <c r="ROS160" s="77" t="s">
        <v>193</v>
      </c>
      <c r="ROT160" s="77"/>
      <c r="ROU160" s="77"/>
      <c r="ROV160" s="77"/>
      <c r="ROW160" s="77"/>
      <c r="ROX160" s="77"/>
      <c r="ROY160" s="77"/>
      <c r="ROZ160" s="77"/>
      <c r="RPA160" s="77" t="s">
        <v>193</v>
      </c>
      <c r="RPB160" s="77"/>
      <c r="RPC160" s="77"/>
      <c r="RPD160" s="77"/>
      <c r="RPE160" s="77"/>
      <c r="RPF160" s="77"/>
      <c r="RPG160" s="77"/>
      <c r="RPH160" s="77"/>
      <c r="RPI160" s="77" t="s">
        <v>193</v>
      </c>
      <c r="RPJ160" s="77"/>
      <c r="RPK160" s="77"/>
      <c r="RPL160" s="77"/>
      <c r="RPM160" s="77"/>
      <c r="RPN160" s="77"/>
      <c r="RPO160" s="77"/>
      <c r="RPP160" s="77"/>
      <c r="RPQ160" s="77" t="s">
        <v>193</v>
      </c>
      <c r="RPR160" s="77"/>
      <c r="RPS160" s="77"/>
      <c r="RPT160" s="77"/>
      <c r="RPU160" s="77"/>
      <c r="RPV160" s="77"/>
      <c r="RPW160" s="77"/>
      <c r="RPX160" s="77"/>
      <c r="RPY160" s="77" t="s">
        <v>193</v>
      </c>
      <c r="RPZ160" s="77"/>
      <c r="RQA160" s="77"/>
      <c r="RQB160" s="77"/>
      <c r="RQC160" s="77"/>
      <c r="RQD160" s="77"/>
      <c r="RQE160" s="77"/>
      <c r="RQF160" s="77"/>
      <c r="RQG160" s="77" t="s">
        <v>193</v>
      </c>
      <c r="RQH160" s="77"/>
      <c r="RQI160" s="77"/>
      <c r="RQJ160" s="77"/>
      <c r="RQK160" s="77"/>
      <c r="RQL160" s="77"/>
      <c r="RQM160" s="77"/>
      <c r="RQN160" s="77"/>
      <c r="RQO160" s="77" t="s">
        <v>193</v>
      </c>
      <c r="RQP160" s="77"/>
      <c r="RQQ160" s="77"/>
      <c r="RQR160" s="77"/>
      <c r="RQS160" s="77"/>
      <c r="RQT160" s="77"/>
      <c r="RQU160" s="77"/>
      <c r="RQV160" s="77"/>
      <c r="RQW160" s="77" t="s">
        <v>193</v>
      </c>
      <c r="RQX160" s="77"/>
      <c r="RQY160" s="77"/>
      <c r="RQZ160" s="77"/>
      <c r="RRA160" s="77"/>
      <c r="RRB160" s="77"/>
      <c r="RRC160" s="77"/>
      <c r="RRD160" s="77"/>
      <c r="RRE160" s="77" t="s">
        <v>193</v>
      </c>
      <c r="RRF160" s="77"/>
      <c r="RRG160" s="77"/>
      <c r="RRH160" s="77"/>
      <c r="RRI160" s="77"/>
      <c r="RRJ160" s="77"/>
      <c r="RRK160" s="77"/>
      <c r="RRL160" s="77"/>
      <c r="RRM160" s="77" t="s">
        <v>193</v>
      </c>
      <c r="RRN160" s="77"/>
      <c r="RRO160" s="77"/>
      <c r="RRP160" s="77"/>
      <c r="RRQ160" s="77"/>
      <c r="RRR160" s="77"/>
      <c r="RRS160" s="77"/>
      <c r="RRT160" s="77"/>
      <c r="RRU160" s="77" t="s">
        <v>193</v>
      </c>
      <c r="RRV160" s="77"/>
      <c r="RRW160" s="77"/>
      <c r="RRX160" s="77"/>
      <c r="RRY160" s="77"/>
      <c r="RRZ160" s="77"/>
      <c r="RSA160" s="77"/>
      <c r="RSB160" s="77"/>
      <c r="RSC160" s="77" t="s">
        <v>193</v>
      </c>
      <c r="RSD160" s="77"/>
      <c r="RSE160" s="77"/>
      <c r="RSF160" s="77"/>
      <c r="RSG160" s="77"/>
      <c r="RSH160" s="77"/>
      <c r="RSI160" s="77"/>
      <c r="RSJ160" s="77"/>
      <c r="RSK160" s="77" t="s">
        <v>193</v>
      </c>
      <c r="RSL160" s="77"/>
      <c r="RSM160" s="77"/>
      <c r="RSN160" s="77"/>
      <c r="RSO160" s="77"/>
      <c r="RSP160" s="77"/>
      <c r="RSQ160" s="77"/>
      <c r="RSR160" s="77"/>
      <c r="RSS160" s="77" t="s">
        <v>193</v>
      </c>
      <c r="RST160" s="77"/>
      <c r="RSU160" s="77"/>
      <c r="RSV160" s="77"/>
      <c r="RSW160" s="77"/>
      <c r="RSX160" s="77"/>
      <c r="RSY160" s="77"/>
      <c r="RSZ160" s="77"/>
      <c r="RTA160" s="77" t="s">
        <v>193</v>
      </c>
      <c r="RTB160" s="77"/>
      <c r="RTC160" s="77"/>
      <c r="RTD160" s="77"/>
      <c r="RTE160" s="77"/>
      <c r="RTF160" s="77"/>
      <c r="RTG160" s="77"/>
      <c r="RTH160" s="77"/>
      <c r="RTI160" s="77" t="s">
        <v>193</v>
      </c>
      <c r="RTJ160" s="77"/>
      <c r="RTK160" s="77"/>
      <c r="RTL160" s="77"/>
      <c r="RTM160" s="77"/>
      <c r="RTN160" s="77"/>
      <c r="RTO160" s="77"/>
      <c r="RTP160" s="77"/>
      <c r="RTQ160" s="77" t="s">
        <v>193</v>
      </c>
      <c r="RTR160" s="77"/>
      <c r="RTS160" s="77"/>
      <c r="RTT160" s="77"/>
      <c r="RTU160" s="77"/>
      <c r="RTV160" s="77"/>
      <c r="RTW160" s="77"/>
      <c r="RTX160" s="77"/>
      <c r="RTY160" s="77" t="s">
        <v>193</v>
      </c>
      <c r="RTZ160" s="77"/>
      <c r="RUA160" s="77"/>
      <c r="RUB160" s="77"/>
      <c r="RUC160" s="77"/>
      <c r="RUD160" s="77"/>
      <c r="RUE160" s="77"/>
      <c r="RUF160" s="77"/>
      <c r="RUG160" s="77" t="s">
        <v>193</v>
      </c>
      <c r="RUH160" s="77"/>
      <c r="RUI160" s="77"/>
      <c r="RUJ160" s="77"/>
      <c r="RUK160" s="77"/>
      <c r="RUL160" s="77"/>
      <c r="RUM160" s="77"/>
      <c r="RUN160" s="77"/>
      <c r="RUO160" s="77" t="s">
        <v>193</v>
      </c>
      <c r="RUP160" s="77"/>
      <c r="RUQ160" s="77"/>
      <c r="RUR160" s="77"/>
      <c r="RUS160" s="77"/>
      <c r="RUT160" s="77"/>
      <c r="RUU160" s="77"/>
      <c r="RUV160" s="77"/>
      <c r="RUW160" s="77" t="s">
        <v>193</v>
      </c>
      <c r="RUX160" s="77"/>
      <c r="RUY160" s="77"/>
      <c r="RUZ160" s="77"/>
      <c r="RVA160" s="77"/>
      <c r="RVB160" s="77"/>
      <c r="RVC160" s="77"/>
      <c r="RVD160" s="77"/>
      <c r="RVE160" s="77" t="s">
        <v>193</v>
      </c>
      <c r="RVF160" s="77"/>
      <c r="RVG160" s="77"/>
      <c r="RVH160" s="77"/>
      <c r="RVI160" s="77"/>
      <c r="RVJ160" s="77"/>
      <c r="RVK160" s="77"/>
      <c r="RVL160" s="77"/>
      <c r="RVM160" s="77" t="s">
        <v>193</v>
      </c>
      <c r="RVN160" s="77"/>
      <c r="RVO160" s="77"/>
      <c r="RVP160" s="77"/>
      <c r="RVQ160" s="77"/>
      <c r="RVR160" s="77"/>
      <c r="RVS160" s="77"/>
      <c r="RVT160" s="77"/>
      <c r="RVU160" s="77" t="s">
        <v>193</v>
      </c>
      <c r="RVV160" s="77"/>
      <c r="RVW160" s="77"/>
      <c r="RVX160" s="77"/>
      <c r="RVY160" s="77"/>
      <c r="RVZ160" s="77"/>
      <c r="RWA160" s="77"/>
      <c r="RWB160" s="77"/>
      <c r="RWC160" s="77" t="s">
        <v>193</v>
      </c>
      <c r="RWD160" s="77"/>
      <c r="RWE160" s="77"/>
      <c r="RWF160" s="77"/>
      <c r="RWG160" s="77"/>
      <c r="RWH160" s="77"/>
      <c r="RWI160" s="77"/>
      <c r="RWJ160" s="77"/>
      <c r="RWK160" s="77" t="s">
        <v>193</v>
      </c>
      <c r="RWL160" s="77"/>
      <c r="RWM160" s="77"/>
      <c r="RWN160" s="77"/>
      <c r="RWO160" s="77"/>
      <c r="RWP160" s="77"/>
      <c r="RWQ160" s="77"/>
      <c r="RWR160" s="77"/>
      <c r="RWS160" s="77" t="s">
        <v>193</v>
      </c>
      <c r="RWT160" s="77"/>
      <c r="RWU160" s="77"/>
      <c r="RWV160" s="77"/>
      <c r="RWW160" s="77"/>
      <c r="RWX160" s="77"/>
      <c r="RWY160" s="77"/>
      <c r="RWZ160" s="77"/>
      <c r="RXA160" s="77" t="s">
        <v>193</v>
      </c>
      <c r="RXB160" s="77"/>
      <c r="RXC160" s="77"/>
      <c r="RXD160" s="77"/>
      <c r="RXE160" s="77"/>
      <c r="RXF160" s="77"/>
      <c r="RXG160" s="77"/>
      <c r="RXH160" s="77"/>
      <c r="RXI160" s="77" t="s">
        <v>193</v>
      </c>
      <c r="RXJ160" s="77"/>
      <c r="RXK160" s="77"/>
      <c r="RXL160" s="77"/>
      <c r="RXM160" s="77"/>
      <c r="RXN160" s="77"/>
      <c r="RXO160" s="77"/>
      <c r="RXP160" s="77"/>
      <c r="RXQ160" s="77" t="s">
        <v>193</v>
      </c>
      <c r="RXR160" s="77"/>
      <c r="RXS160" s="77"/>
      <c r="RXT160" s="77"/>
      <c r="RXU160" s="77"/>
      <c r="RXV160" s="77"/>
      <c r="RXW160" s="77"/>
      <c r="RXX160" s="77"/>
      <c r="RXY160" s="77" t="s">
        <v>193</v>
      </c>
      <c r="RXZ160" s="77"/>
      <c r="RYA160" s="77"/>
      <c r="RYB160" s="77"/>
      <c r="RYC160" s="77"/>
      <c r="RYD160" s="77"/>
      <c r="RYE160" s="77"/>
      <c r="RYF160" s="77"/>
      <c r="RYG160" s="77" t="s">
        <v>193</v>
      </c>
      <c r="RYH160" s="77"/>
      <c r="RYI160" s="77"/>
      <c r="RYJ160" s="77"/>
      <c r="RYK160" s="77"/>
      <c r="RYL160" s="77"/>
      <c r="RYM160" s="77"/>
      <c r="RYN160" s="77"/>
      <c r="RYO160" s="77" t="s">
        <v>193</v>
      </c>
      <c r="RYP160" s="77"/>
      <c r="RYQ160" s="77"/>
      <c r="RYR160" s="77"/>
      <c r="RYS160" s="77"/>
      <c r="RYT160" s="77"/>
      <c r="RYU160" s="77"/>
      <c r="RYV160" s="77"/>
      <c r="RYW160" s="77" t="s">
        <v>193</v>
      </c>
      <c r="RYX160" s="77"/>
      <c r="RYY160" s="77"/>
      <c r="RYZ160" s="77"/>
      <c r="RZA160" s="77"/>
      <c r="RZB160" s="77"/>
      <c r="RZC160" s="77"/>
      <c r="RZD160" s="77"/>
      <c r="RZE160" s="77" t="s">
        <v>193</v>
      </c>
      <c r="RZF160" s="77"/>
      <c r="RZG160" s="77"/>
      <c r="RZH160" s="77"/>
      <c r="RZI160" s="77"/>
      <c r="RZJ160" s="77"/>
      <c r="RZK160" s="77"/>
      <c r="RZL160" s="77"/>
      <c r="RZM160" s="77" t="s">
        <v>193</v>
      </c>
      <c r="RZN160" s="77"/>
      <c r="RZO160" s="77"/>
      <c r="RZP160" s="77"/>
      <c r="RZQ160" s="77"/>
      <c r="RZR160" s="77"/>
      <c r="RZS160" s="77"/>
      <c r="RZT160" s="77"/>
      <c r="RZU160" s="77" t="s">
        <v>193</v>
      </c>
      <c r="RZV160" s="77"/>
      <c r="RZW160" s="77"/>
      <c r="RZX160" s="77"/>
      <c r="RZY160" s="77"/>
      <c r="RZZ160" s="77"/>
      <c r="SAA160" s="77"/>
      <c r="SAB160" s="77"/>
      <c r="SAC160" s="77" t="s">
        <v>193</v>
      </c>
      <c r="SAD160" s="77"/>
      <c r="SAE160" s="77"/>
      <c r="SAF160" s="77"/>
      <c r="SAG160" s="77"/>
      <c r="SAH160" s="77"/>
      <c r="SAI160" s="77"/>
      <c r="SAJ160" s="77"/>
      <c r="SAK160" s="77" t="s">
        <v>193</v>
      </c>
      <c r="SAL160" s="77"/>
      <c r="SAM160" s="77"/>
      <c r="SAN160" s="77"/>
      <c r="SAO160" s="77"/>
      <c r="SAP160" s="77"/>
      <c r="SAQ160" s="77"/>
      <c r="SAR160" s="77"/>
      <c r="SAS160" s="77" t="s">
        <v>193</v>
      </c>
      <c r="SAT160" s="77"/>
      <c r="SAU160" s="77"/>
      <c r="SAV160" s="77"/>
      <c r="SAW160" s="77"/>
      <c r="SAX160" s="77"/>
      <c r="SAY160" s="77"/>
      <c r="SAZ160" s="77"/>
      <c r="SBA160" s="77" t="s">
        <v>193</v>
      </c>
      <c r="SBB160" s="77"/>
      <c r="SBC160" s="77"/>
      <c r="SBD160" s="77"/>
      <c r="SBE160" s="77"/>
      <c r="SBF160" s="77"/>
      <c r="SBG160" s="77"/>
      <c r="SBH160" s="77"/>
      <c r="SBI160" s="77" t="s">
        <v>193</v>
      </c>
      <c r="SBJ160" s="77"/>
      <c r="SBK160" s="77"/>
      <c r="SBL160" s="77"/>
      <c r="SBM160" s="77"/>
      <c r="SBN160" s="77"/>
      <c r="SBO160" s="77"/>
      <c r="SBP160" s="77"/>
      <c r="SBQ160" s="77" t="s">
        <v>193</v>
      </c>
      <c r="SBR160" s="77"/>
      <c r="SBS160" s="77"/>
      <c r="SBT160" s="77"/>
      <c r="SBU160" s="77"/>
      <c r="SBV160" s="77"/>
      <c r="SBW160" s="77"/>
      <c r="SBX160" s="77"/>
      <c r="SBY160" s="77" t="s">
        <v>193</v>
      </c>
      <c r="SBZ160" s="77"/>
      <c r="SCA160" s="77"/>
      <c r="SCB160" s="77"/>
      <c r="SCC160" s="77"/>
      <c r="SCD160" s="77"/>
      <c r="SCE160" s="77"/>
      <c r="SCF160" s="77"/>
      <c r="SCG160" s="77" t="s">
        <v>193</v>
      </c>
      <c r="SCH160" s="77"/>
      <c r="SCI160" s="77"/>
      <c r="SCJ160" s="77"/>
      <c r="SCK160" s="77"/>
      <c r="SCL160" s="77"/>
      <c r="SCM160" s="77"/>
      <c r="SCN160" s="77"/>
      <c r="SCO160" s="77" t="s">
        <v>193</v>
      </c>
      <c r="SCP160" s="77"/>
      <c r="SCQ160" s="77"/>
      <c r="SCR160" s="77"/>
      <c r="SCS160" s="77"/>
      <c r="SCT160" s="77"/>
      <c r="SCU160" s="77"/>
      <c r="SCV160" s="77"/>
      <c r="SCW160" s="77" t="s">
        <v>193</v>
      </c>
      <c r="SCX160" s="77"/>
      <c r="SCY160" s="77"/>
      <c r="SCZ160" s="77"/>
      <c r="SDA160" s="77"/>
      <c r="SDB160" s="77"/>
      <c r="SDC160" s="77"/>
      <c r="SDD160" s="77"/>
      <c r="SDE160" s="77" t="s">
        <v>193</v>
      </c>
      <c r="SDF160" s="77"/>
      <c r="SDG160" s="77"/>
      <c r="SDH160" s="77"/>
      <c r="SDI160" s="77"/>
      <c r="SDJ160" s="77"/>
      <c r="SDK160" s="77"/>
      <c r="SDL160" s="77"/>
      <c r="SDM160" s="77" t="s">
        <v>193</v>
      </c>
      <c r="SDN160" s="77"/>
      <c r="SDO160" s="77"/>
      <c r="SDP160" s="77"/>
      <c r="SDQ160" s="77"/>
      <c r="SDR160" s="77"/>
      <c r="SDS160" s="77"/>
      <c r="SDT160" s="77"/>
      <c r="SDU160" s="77" t="s">
        <v>193</v>
      </c>
      <c r="SDV160" s="77"/>
      <c r="SDW160" s="77"/>
      <c r="SDX160" s="77"/>
      <c r="SDY160" s="77"/>
      <c r="SDZ160" s="77"/>
      <c r="SEA160" s="77"/>
      <c r="SEB160" s="77"/>
      <c r="SEC160" s="77" t="s">
        <v>193</v>
      </c>
      <c r="SED160" s="77"/>
      <c r="SEE160" s="77"/>
      <c r="SEF160" s="77"/>
      <c r="SEG160" s="77"/>
      <c r="SEH160" s="77"/>
      <c r="SEI160" s="77"/>
      <c r="SEJ160" s="77"/>
      <c r="SEK160" s="77" t="s">
        <v>193</v>
      </c>
      <c r="SEL160" s="77"/>
      <c r="SEM160" s="77"/>
      <c r="SEN160" s="77"/>
      <c r="SEO160" s="77"/>
      <c r="SEP160" s="77"/>
      <c r="SEQ160" s="77"/>
      <c r="SER160" s="77"/>
      <c r="SES160" s="77" t="s">
        <v>193</v>
      </c>
      <c r="SET160" s="77"/>
      <c r="SEU160" s="77"/>
      <c r="SEV160" s="77"/>
      <c r="SEW160" s="77"/>
      <c r="SEX160" s="77"/>
      <c r="SEY160" s="77"/>
      <c r="SEZ160" s="77"/>
      <c r="SFA160" s="77" t="s">
        <v>193</v>
      </c>
      <c r="SFB160" s="77"/>
      <c r="SFC160" s="77"/>
      <c r="SFD160" s="77"/>
      <c r="SFE160" s="77"/>
      <c r="SFF160" s="77"/>
      <c r="SFG160" s="77"/>
      <c r="SFH160" s="77"/>
      <c r="SFI160" s="77" t="s">
        <v>193</v>
      </c>
      <c r="SFJ160" s="77"/>
      <c r="SFK160" s="77"/>
      <c r="SFL160" s="77"/>
      <c r="SFM160" s="77"/>
      <c r="SFN160" s="77"/>
      <c r="SFO160" s="77"/>
      <c r="SFP160" s="77"/>
      <c r="SFQ160" s="77" t="s">
        <v>193</v>
      </c>
      <c r="SFR160" s="77"/>
      <c r="SFS160" s="77"/>
      <c r="SFT160" s="77"/>
      <c r="SFU160" s="77"/>
      <c r="SFV160" s="77"/>
      <c r="SFW160" s="77"/>
      <c r="SFX160" s="77"/>
      <c r="SFY160" s="77" t="s">
        <v>193</v>
      </c>
      <c r="SFZ160" s="77"/>
      <c r="SGA160" s="77"/>
      <c r="SGB160" s="77"/>
      <c r="SGC160" s="77"/>
      <c r="SGD160" s="77"/>
      <c r="SGE160" s="77"/>
      <c r="SGF160" s="77"/>
      <c r="SGG160" s="77" t="s">
        <v>193</v>
      </c>
      <c r="SGH160" s="77"/>
      <c r="SGI160" s="77"/>
      <c r="SGJ160" s="77"/>
      <c r="SGK160" s="77"/>
      <c r="SGL160" s="77"/>
      <c r="SGM160" s="77"/>
      <c r="SGN160" s="77"/>
      <c r="SGO160" s="77" t="s">
        <v>193</v>
      </c>
      <c r="SGP160" s="77"/>
      <c r="SGQ160" s="77"/>
      <c r="SGR160" s="77"/>
      <c r="SGS160" s="77"/>
      <c r="SGT160" s="77"/>
      <c r="SGU160" s="77"/>
      <c r="SGV160" s="77"/>
      <c r="SGW160" s="77" t="s">
        <v>193</v>
      </c>
      <c r="SGX160" s="77"/>
      <c r="SGY160" s="77"/>
      <c r="SGZ160" s="77"/>
      <c r="SHA160" s="77"/>
      <c r="SHB160" s="77"/>
      <c r="SHC160" s="77"/>
      <c r="SHD160" s="77"/>
      <c r="SHE160" s="77" t="s">
        <v>193</v>
      </c>
      <c r="SHF160" s="77"/>
      <c r="SHG160" s="77"/>
      <c r="SHH160" s="77"/>
      <c r="SHI160" s="77"/>
      <c r="SHJ160" s="77"/>
      <c r="SHK160" s="77"/>
      <c r="SHL160" s="77"/>
      <c r="SHM160" s="77" t="s">
        <v>193</v>
      </c>
      <c r="SHN160" s="77"/>
      <c r="SHO160" s="77"/>
      <c r="SHP160" s="77"/>
      <c r="SHQ160" s="77"/>
      <c r="SHR160" s="77"/>
      <c r="SHS160" s="77"/>
      <c r="SHT160" s="77"/>
      <c r="SHU160" s="77" t="s">
        <v>193</v>
      </c>
      <c r="SHV160" s="77"/>
      <c r="SHW160" s="77"/>
      <c r="SHX160" s="77"/>
      <c r="SHY160" s="77"/>
      <c r="SHZ160" s="77"/>
      <c r="SIA160" s="77"/>
      <c r="SIB160" s="77"/>
      <c r="SIC160" s="77" t="s">
        <v>193</v>
      </c>
      <c r="SID160" s="77"/>
      <c r="SIE160" s="77"/>
      <c r="SIF160" s="77"/>
      <c r="SIG160" s="77"/>
      <c r="SIH160" s="77"/>
      <c r="SII160" s="77"/>
      <c r="SIJ160" s="77"/>
      <c r="SIK160" s="77" t="s">
        <v>193</v>
      </c>
      <c r="SIL160" s="77"/>
      <c r="SIM160" s="77"/>
      <c r="SIN160" s="77"/>
      <c r="SIO160" s="77"/>
      <c r="SIP160" s="77"/>
      <c r="SIQ160" s="77"/>
      <c r="SIR160" s="77"/>
      <c r="SIS160" s="77" t="s">
        <v>193</v>
      </c>
      <c r="SIT160" s="77"/>
      <c r="SIU160" s="77"/>
      <c r="SIV160" s="77"/>
      <c r="SIW160" s="77"/>
      <c r="SIX160" s="77"/>
      <c r="SIY160" s="77"/>
      <c r="SIZ160" s="77"/>
      <c r="SJA160" s="77" t="s">
        <v>193</v>
      </c>
      <c r="SJB160" s="77"/>
      <c r="SJC160" s="77"/>
      <c r="SJD160" s="77"/>
      <c r="SJE160" s="77"/>
      <c r="SJF160" s="77"/>
      <c r="SJG160" s="77"/>
      <c r="SJH160" s="77"/>
      <c r="SJI160" s="77" t="s">
        <v>193</v>
      </c>
      <c r="SJJ160" s="77"/>
      <c r="SJK160" s="77"/>
      <c r="SJL160" s="77"/>
      <c r="SJM160" s="77"/>
      <c r="SJN160" s="77"/>
      <c r="SJO160" s="77"/>
      <c r="SJP160" s="77"/>
      <c r="SJQ160" s="77" t="s">
        <v>193</v>
      </c>
      <c r="SJR160" s="77"/>
      <c r="SJS160" s="77"/>
      <c r="SJT160" s="77"/>
      <c r="SJU160" s="77"/>
      <c r="SJV160" s="77"/>
      <c r="SJW160" s="77"/>
      <c r="SJX160" s="77"/>
      <c r="SJY160" s="77" t="s">
        <v>193</v>
      </c>
      <c r="SJZ160" s="77"/>
      <c r="SKA160" s="77"/>
      <c r="SKB160" s="77"/>
      <c r="SKC160" s="77"/>
      <c r="SKD160" s="77"/>
      <c r="SKE160" s="77"/>
      <c r="SKF160" s="77"/>
      <c r="SKG160" s="77" t="s">
        <v>193</v>
      </c>
      <c r="SKH160" s="77"/>
      <c r="SKI160" s="77"/>
      <c r="SKJ160" s="77"/>
      <c r="SKK160" s="77"/>
      <c r="SKL160" s="77"/>
      <c r="SKM160" s="77"/>
      <c r="SKN160" s="77"/>
      <c r="SKO160" s="77" t="s">
        <v>193</v>
      </c>
      <c r="SKP160" s="77"/>
      <c r="SKQ160" s="77"/>
      <c r="SKR160" s="77"/>
      <c r="SKS160" s="77"/>
      <c r="SKT160" s="77"/>
      <c r="SKU160" s="77"/>
      <c r="SKV160" s="77"/>
      <c r="SKW160" s="77" t="s">
        <v>193</v>
      </c>
      <c r="SKX160" s="77"/>
      <c r="SKY160" s="77"/>
      <c r="SKZ160" s="77"/>
      <c r="SLA160" s="77"/>
      <c r="SLB160" s="77"/>
      <c r="SLC160" s="77"/>
      <c r="SLD160" s="77"/>
      <c r="SLE160" s="77" t="s">
        <v>193</v>
      </c>
      <c r="SLF160" s="77"/>
      <c r="SLG160" s="77"/>
      <c r="SLH160" s="77"/>
      <c r="SLI160" s="77"/>
      <c r="SLJ160" s="77"/>
      <c r="SLK160" s="77"/>
      <c r="SLL160" s="77"/>
      <c r="SLM160" s="77" t="s">
        <v>193</v>
      </c>
      <c r="SLN160" s="77"/>
      <c r="SLO160" s="77"/>
      <c r="SLP160" s="77"/>
      <c r="SLQ160" s="77"/>
      <c r="SLR160" s="77"/>
      <c r="SLS160" s="77"/>
      <c r="SLT160" s="77"/>
      <c r="SLU160" s="77" t="s">
        <v>193</v>
      </c>
      <c r="SLV160" s="77"/>
      <c r="SLW160" s="77"/>
      <c r="SLX160" s="77"/>
      <c r="SLY160" s="77"/>
      <c r="SLZ160" s="77"/>
      <c r="SMA160" s="77"/>
      <c r="SMB160" s="77"/>
      <c r="SMC160" s="77" t="s">
        <v>193</v>
      </c>
      <c r="SMD160" s="77"/>
      <c r="SME160" s="77"/>
      <c r="SMF160" s="77"/>
      <c r="SMG160" s="77"/>
      <c r="SMH160" s="77"/>
      <c r="SMI160" s="77"/>
      <c r="SMJ160" s="77"/>
      <c r="SMK160" s="77" t="s">
        <v>193</v>
      </c>
      <c r="SML160" s="77"/>
      <c r="SMM160" s="77"/>
      <c r="SMN160" s="77"/>
      <c r="SMO160" s="77"/>
      <c r="SMP160" s="77"/>
      <c r="SMQ160" s="77"/>
      <c r="SMR160" s="77"/>
      <c r="SMS160" s="77" t="s">
        <v>193</v>
      </c>
      <c r="SMT160" s="77"/>
      <c r="SMU160" s="77"/>
      <c r="SMV160" s="77"/>
      <c r="SMW160" s="77"/>
      <c r="SMX160" s="77"/>
      <c r="SMY160" s="77"/>
      <c r="SMZ160" s="77"/>
      <c r="SNA160" s="77" t="s">
        <v>193</v>
      </c>
      <c r="SNB160" s="77"/>
      <c r="SNC160" s="77"/>
      <c r="SND160" s="77"/>
      <c r="SNE160" s="77"/>
      <c r="SNF160" s="77"/>
      <c r="SNG160" s="77"/>
      <c r="SNH160" s="77"/>
      <c r="SNI160" s="77" t="s">
        <v>193</v>
      </c>
      <c r="SNJ160" s="77"/>
      <c r="SNK160" s="77"/>
      <c r="SNL160" s="77"/>
      <c r="SNM160" s="77"/>
      <c r="SNN160" s="77"/>
      <c r="SNO160" s="77"/>
      <c r="SNP160" s="77"/>
      <c r="SNQ160" s="77" t="s">
        <v>193</v>
      </c>
      <c r="SNR160" s="77"/>
      <c r="SNS160" s="77"/>
      <c r="SNT160" s="77"/>
      <c r="SNU160" s="77"/>
      <c r="SNV160" s="77"/>
      <c r="SNW160" s="77"/>
      <c r="SNX160" s="77"/>
      <c r="SNY160" s="77" t="s">
        <v>193</v>
      </c>
      <c r="SNZ160" s="77"/>
      <c r="SOA160" s="77"/>
      <c r="SOB160" s="77"/>
      <c r="SOC160" s="77"/>
      <c r="SOD160" s="77"/>
      <c r="SOE160" s="77"/>
      <c r="SOF160" s="77"/>
      <c r="SOG160" s="77" t="s">
        <v>193</v>
      </c>
      <c r="SOH160" s="77"/>
      <c r="SOI160" s="77"/>
      <c r="SOJ160" s="77"/>
      <c r="SOK160" s="77"/>
      <c r="SOL160" s="77"/>
      <c r="SOM160" s="77"/>
      <c r="SON160" s="77"/>
      <c r="SOO160" s="77" t="s">
        <v>193</v>
      </c>
      <c r="SOP160" s="77"/>
      <c r="SOQ160" s="77"/>
      <c r="SOR160" s="77"/>
      <c r="SOS160" s="77"/>
      <c r="SOT160" s="77"/>
      <c r="SOU160" s="77"/>
      <c r="SOV160" s="77"/>
      <c r="SOW160" s="77" t="s">
        <v>193</v>
      </c>
      <c r="SOX160" s="77"/>
      <c r="SOY160" s="77"/>
      <c r="SOZ160" s="77"/>
      <c r="SPA160" s="77"/>
      <c r="SPB160" s="77"/>
      <c r="SPC160" s="77"/>
      <c r="SPD160" s="77"/>
      <c r="SPE160" s="77" t="s">
        <v>193</v>
      </c>
      <c r="SPF160" s="77"/>
      <c r="SPG160" s="77"/>
      <c r="SPH160" s="77"/>
      <c r="SPI160" s="77"/>
      <c r="SPJ160" s="77"/>
      <c r="SPK160" s="77"/>
      <c r="SPL160" s="77"/>
      <c r="SPM160" s="77" t="s">
        <v>193</v>
      </c>
      <c r="SPN160" s="77"/>
      <c r="SPO160" s="77"/>
      <c r="SPP160" s="77"/>
      <c r="SPQ160" s="77"/>
      <c r="SPR160" s="77"/>
      <c r="SPS160" s="77"/>
      <c r="SPT160" s="77"/>
      <c r="SPU160" s="77" t="s">
        <v>193</v>
      </c>
      <c r="SPV160" s="77"/>
      <c r="SPW160" s="77"/>
      <c r="SPX160" s="77"/>
      <c r="SPY160" s="77"/>
      <c r="SPZ160" s="77"/>
      <c r="SQA160" s="77"/>
      <c r="SQB160" s="77"/>
      <c r="SQC160" s="77" t="s">
        <v>193</v>
      </c>
      <c r="SQD160" s="77"/>
      <c r="SQE160" s="77"/>
      <c r="SQF160" s="77"/>
      <c r="SQG160" s="77"/>
      <c r="SQH160" s="77"/>
      <c r="SQI160" s="77"/>
      <c r="SQJ160" s="77"/>
      <c r="SQK160" s="77" t="s">
        <v>193</v>
      </c>
      <c r="SQL160" s="77"/>
      <c r="SQM160" s="77"/>
      <c r="SQN160" s="77"/>
      <c r="SQO160" s="77"/>
      <c r="SQP160" s="77"/>
      <c r="SQQ160" s="77"/>
      <c r="SQR160" s="77"/>
      <c r="SQS160" s="77" t="s">
        <v>193</v>
      </c>
      <c r="SQT160" s="77"/>
      <c r="SQU160" s="77"/>
      <c r="SQV160" s="77"/>
      <c r="SQW160" s="77"/>
      <c r="SQX160" s="77"/>
      <c r="SQY160" s="77"/>
      <c r="SQZ160" s="77"/>
      <c r="SRA160" s="77" t="s">
        <v>193</v>
      </c>
      <c r="SRB160" s="77"/>
      <c r="SRC160" s="77"/>
      <c r="SRD160" s="77"/>
      <c r="SRE160" s="77"/>
      <c r="SRF160" s="77"/>
      <c r="SRG160" s="77"/>
      <c r="SRH160" s="77"/>
      <c r="SRI160" s="77" t="s">
        <v>193</v>
      </c>
      <c r="SRJ160" s="77"/>
      <c r="SRK160" s="77"/>
      <c r="SRL160" s="77"/>
      <c r="SRM160" s="77"/>
      <c r="SRN160" s="77"/>
      <c r="SRO160" s="77"/>
      <c r="SRP160" s="77"/>
      <c r="SRQ160" s="77" t="s">
        <v>193</v>
      </c>
      <c r="SRR160" s="77"/>
      <c r="SRS160" s="77"/>
      <c r="SRT160" s="77"/>
      <c r="SRU160" s="77"/>
      <c r="SRV160" s="77"/>
      <c r="SRW160" s="77"/>
      <c r="SRX160" s="77"/>
      <c r="SRY160" s="77" t="s">
        <v>193</v>
      </c>
      <c r="SRZ160" s="77"/>
      <c r="SSA160" s="77"/>
      <c r="SSB160" s="77"/>
      <c r="SSC160" s="77"/>
      <c r="SSD160" s="77"/>
      <c r="SSE160" s="77"/>
      <c r="SSF160" s="77"/>
      <c r="SSG160" s="77" t="s">
        <v>193</v>
      </c>
      <c r="SSH160" s="77"/>
      <c r="SSI160" s="77"/>
      <c r="SSJ160" s="77"/>
      <c r="SSK160" s="77"/>
      <c r="SSL160" s="77"/>
      <c r="SSM160" s="77"/>
      <c r="SSN160" s="77"/>
      <c r="SSO160" s="77" t="s">
        <v>193</v>
      </c>
      <c r="SSP160" s="77"/>
      <c r="SSQ160" s="77"/>
      <c r="SSR160" s="77"/>
      <c r="SSS160" s="77"/>
      <c r="SST160" s="77"/>
      <c r="SSU160" s="77"/>
      <c r="SSV160" s="77"/>
      <c r="SSW160" s="77" t="s">
        <v>193</v>
      </c>
      <c r="SSX160" s="77"/>
      <c r="SSY160" s="77"/>
      <c r="SSZ160" s="77"/>
      <c r="STA160" s="77"/>
      <c r="STB160" s="77"/>
      <c r="STC160" s="77"/>
      <c r="STD160" s="77"/>
      <c r="STE160" s="77" t="s">
        <v>193</v>
      </c>
      <c r="STF160" s="77"/>
      <c r="STG160" s="77"/>
      <c r="STH160" s="77"/>
      <c r="STI160" s="77"/>
      <c r="STJ160" s="77"/>
      <c r="STK160" s="77"/>
      <c r="STL160" s="77"/>
      <c r="STM160" s="77" t="s">
        <v>193</v>
      </c>
      <c r="STN160" s="77"/>
      <c r="STO160" s="77"/>
      <c r="STP160" s="77"/>
      <c r="STQ160" s="77"/>
      <c r="STR160" s="77"/>
      <c r="STS160" s="77"/>
      <c r="STT160" s="77"/>
      <c r="STU160" s="77" t="s">
        <v>193</v>
      </c>
      <c r="STV160" s="77"/>
      <c r="STW160" s="77"/>
      <c r="STX160" s="77"/>
      <c r="STY160" s="77"/>
      <c r="STZ160" s="77"/>
      <c r="SUA160" s="77"/>
      <c r="SUB160" s="77"/>
      <c r="SUC160" s="77" t="s">
        <v>193</v>
      </c>
      <c r="SUD160" s="77"/>
      <c r="SUE160" s="77"/>
      <c r="SUF160" s="77"/>
      <c r="SUG160" s="77"/>
      <c r="SUH160" s="77"/>
      <c r="SUI160" s="77"/>
      <c r="SUJ160" s="77"/>
      <c r="SUK160" s="77" t="s">
        <v>193</v>
      </c>
      <c r="SUL160" s="77"/>
      <c r="SUM160" s="77"/>
      <c r="SUN160" s="77"/>
      <c r="SUO160" s="77"/>
      <c r="SUP160" s="77"/>
      <c r="SUQ160" s="77"/>
      <c r="SUR160" s="77"/>
      <c r="SUS160" s="77" t="s">
        <v>193</v>
      </c>
      <c r="SUT160" s="77"/>
      <c r="SUU160" s="77"/>
      <c r="SUV160" s="77"/>
      <c r="SUW160" s="77"/>
      <c r="SUX160" s="77"/>
      <c r="SUY160" s="77"/>
      <c r="SUZ160" s="77"/>
      <c r="SVA160" s="77" t="s">
        <v>193</v>
      </c>
      <c r="SVB160" s="77"/>
      <c r="SVC160" s="77"/>
      <c r="SVD160" s="77"/>
      <c r="SVE160" s="77"/>
      <c r="SVF160" s="77"/>
      <c r="SVG160" s="77"/>
      <c r="SVH160" s="77"/>
      <c r="SVI160" s="77" t="s">
        <v>193</v>
      </c>
      <c r="SVJ160" s="77"/>
      <c r="SVK160" s="77"/>
      <c r="SVL160" s="77"/>
      <c r="SVM160" s="77"/>
      <c r="SVN160" s="77"/>
      <c r="SVO160" s="77"/>
      <c r="SVP160" s="77"/>
      <c r="SVQ160" s="77" t="s">
        <v>193</v>
      </c>
      <c r="SVR160" s="77"/>
      <c r="SVS160" s="77"/>
      <c r="SVT160" s="77"/>
      <c r="SVU160" s="77"/>
      <c r="SVV160" s="77"/>
      <c r="SVW160" s="77"/>
      <c r="SVX160" s="77"/>
      <c r="SVY160" s="77" t="s">
        <v>193</v>
      </c>
      <c r="SVZ160" s="77"/>
      <c r="SWA160" s="77"/>
      <c r="SWB160" s="77"/>
      <c r="SWC160" s="77"/>
      <c r="SWD160" s="77"/>
      <c r="SWE160" s="77"/>
      <c r="SWF160" s="77"/>
      <c r="SWG160" s="77" t="s">
        <v>193</v>
      </c>
      <c r="SWH160" s="77"/>
      <c r="SWI160" s="77"/>
      <c r="SWJ160" s="77"/>
      <c r="SWK160" s="77"/>
      <c r="SWL160" s="77"/>
      <c r="SWM160" s="77"/>
      <c r="SWN160" s="77"/>
      <c r="SWO160" s="77" t="s">
        <v>193</v>
      </c>
      <c r="SWP160" s="77"/>
      <c r="SWQ160" s="77"/>
      <c r="SWR160" s="77"/>
      <c r="SWS160" s="77"/>
      <c r="SWT160" s="77"/>
      <c r="SWU160" s="77"/>
      <c r="SWV160" s="77"/>
      <c r="SWW160" s="77" t="s">
        <v>193</v>
      </c>
      <c r="SWX160" s="77"/>
      <c r="SWY160" s="77"/>
      <c r="SWZ160" s="77"/>
      <c r="SXA160" s="77"/>
      <c r="SXB160" s="77"/>
      <c r="SXC160" s="77"/>
      <c r="SXD160" s="77"/>
      <c r="SXE160" s="77" t="s">
        <v>193</v>
      </c>
      <c r="SXF160" s="77"/>
      <c r="SXG160" s="77"/>
      <c r="SXH160" s="77"/>
      <c r="SXI160" s="77"/>
      <c r="SXJ160" s="77"/>
      <c r="SXK160" s="77"/>
      <c r="SXL160" s="77"/>
      <c r="SXM160" s="77" t="s">
        <v>193</v>
      </c>
      <c r="SXN160" s="77"/>
      <c r="SXO160" s="77"/>
      <c r="SXP160" s="77"/>
      <c r="SXQ160" s="77"/>
      <c r="SXR160" s="77"/>
      <c r="SXS160" s="77"/>
      <c r="SXT160" s="77"/>
      <c r="SXU160" s="77" t="s">
        <v>193</v>
      </c>
      <c r="SXV160" s="77"/>
      <c r="SXW160" s="77"/>
      <c r="SXX160" s="77"/>
      <c r="SXY160" s="77"/>
      <c r="SXZ160" s="77"/>
      <c r="SYA160" s="77"/>
      <c r="SYB160" s="77"/>
      <c r="SYC160" s="77" t="s">
        <v>193</v>
      </c>
      <c r="SYD160" s="77"/>
      <c r="SYE160" s="77"/>
      <c r="SYF160" s="77"/>
      <c r="SYG160" s="77"/>
      <c r="SYH160" s="77"/>
      <c r="SYI160" s="77"/>
      <c r="SYJ160" s="77"/>
      <c r="SYK160" s="77" t="s">
        <v>193</v>
      </c>
      <c r="SYL160" s="77"/>
      <c r="SYM160" s="77"/>
      <c r="SYN160" s="77"/>
      <c r="SYO160" s="77"/>
      <c r="SYP160" s="77"/>
      <c r="SYQ160" s="77"/>
      <c r="SYR160" s="77"/>
      <c r="SYS160" s="77" t="s">
        <v>193</v>
      </c>
      <c r="SYT160" s="77"/>
      <c r="SYU160" s="77"/>
      <c r="SYV160" s="77"/>
      <c r="SYW160" s="77"/>
      <c r="SYX160" s="77"/>
      <c r="SYY160" s="77"/>
      <c r="SYZ160" s="77"/>
      <c r="SZA160" s="77" t="s">
        <v>193</v>
      </c>
      <c r="SZB160" s="77"/>
      <c r="SZC160" s="77"/>
      <c r="SZD160" s="77"/>
      <c r="SZE160" s="77"/>
      <c r="SZF160" s="77"/>
      <c r="SZG160" s="77"/>
      <c r="SZH160" s="77"/>
      <c r="SZI160" s="77" t="s">
        <v>193</v>
      </c>
      <c r="SZJ160" s="77"/>
      <c r="SZK160" s="77"/>
      <c r="SZL160" s="77"/>
      <c r="SZM160" s="77"/>
      <c r="SZN160" s="77"/>
      <c r="SZO160" s="77"/>
      <c r="SZP160" s="77"/>
      <c r="SZQ160" s="77" t="s">
        <v>193</v>
      </c>
      <c r="SZR160" s="77"/>
      <c r="SZS160" s="77"/>
      <c r="SZT160" s="77"/>
      <c r="SZU160" s="77"/>
      <c r="SZV160" s="77"/>
      <c r="SZW160" s="77"/>
      <c r="SZX160" s="77"/>
      <c r="SZY160" s="77" t="s">
        <v>193</v>
      </c>
      <c r="SZZ160" s="77"/>
      <c r="TAA160" s="77"/>
      <c r="TAB160" s="77"/>
      <c r="TAC160" s="77"/>
      <c r="TAD160" s="77"/>
      <c r="TAE160" s="77"/>
      <c r="TAF160" s="77"/>
      <c r="TAG160" s="77" t="s">
        <v>193</v>
      </c>
      <c r="TAH160" s="77"/>
      <c r="TAI160" s="77"/>
      <c r="TAJ160" s="77"/>
      <c r="TAK160" s="77"/>
      <c r="TAL160" s="77"/>
      <c r="TAM160" s="77"/>
      <c r="TAN160" s="77"/>
      <c r="TAO160" s="77" t="s">
        <v>193</v>
      </c>
      <c r="TAP160" s="77"/>
      <c r="TAQ160" s="77"/>
      <c r="TAR160" s="77"/>
      <c r="TAS160" s="77"/>
      <c r="TAT160" s="77"/>
      <c r="TAU160" s="77"/>
      <c r="TAV160" s="77"/>
      <c r="TAW160" s="77" t="s">
        <v>193</v>
      </c>
      <c r="TAX160" s="77"/>
      <c r="TAY160" s="77"/>
      <c r="TAZ160" s="77"/>
      <c r="TBA160" s="77"/>
      <c r="TBB160" s="77"/>
      <c r="TBC160" s="77"/>
      <c r="TBD160" s="77"/>
      <c r="TBE160" s="77" t="s">
        <v>193</v>
      </c>
      <c r="TBF160" s="77"/>
      <c r="TBG160" s="77"/>
      <c r="TBH160" s="77"/>
      <c r="TBI160" s="77"/>
      <c r="TBJ160" s="77"/>
      <c r="TBK160" s="77"/>
      <c r="TBL160" s="77"/>
      <c r="TBM160" s="77" t="s">
        <v>193</v>
      </c>
      <c r="TBN160" s="77"/>
      <c r="TBO160" s="77"/>
      <c r="TBP160" s="77"/>
      <c r="TBQ160" s="77"/>
      <c r="TBR160" s="77"/>
      <c r="TBS160" s="77"/>
      <c r="TBT160" s="77"/>
      <c r="TBU160" s="77" t="s">
        <v>193</v>
      </c>
      <c r="TBV160" s="77"/>
      <c r="TBW160" s="77"/>
      <c r="TBX160" s="77"/>
      <c r="TBY160" s="77"/>
      <c r="TBZ160" s="77"/>
      <c r="TCA160" s="77"/>
      <c r="TCB160" s="77"/>
      <c r="TCC160" s="77" t="s">
        <v>193</v>
      </c>
      <c r="TCD160" s="77"/>
      <c r="TCE160" s="77"/>
      <c r="TCF160" s="77"/>
      <c r="TCG160" s="77"/>
      <c r="TCH160" s="77"/>
      <c r="TCI160" s="77"/>
      <c r="TCJ160" s="77"/>
      <c r="TCK160" s="77" t="s">
        <v>193</v>
      </c>
      <c r="TCL160" s="77"/>
      <c r="TCM160" s="77"/>
      <c r="TCN160" s="77"/>
      <c r="TCO160" s="77"/>
      <c r="TCP160" s="77"/>
      <c r="TCQ160" s="77"/>
      <c r="TCR160" s="77"/>
      <c r="TCS160" s="77" t="s">
        <v>193</v>
      </c>
      <c r="TCT160" s="77"/>
      <c r="TCU160" s="77"/>
      <c r="TCV160" s="77"/>
      <c r="TCW160" s="77"/>
      <c r="TCX160" s="77"/>
      <c r="TCY160" s="77"/>
      <c r="TCZ160" s="77"/>
      <c r="TDA160" s="77" t="s">
        <v>193</v>
      </c>
      <c r="TDB160" s="77"/>
      <c r="TDC160" s="77"/>
      <c r="TDD160" s="77"/>
      <c r="TDE160" s="77"/>
      <c r="TDF160" s="77"/>
      <c r="TDG160" s="77"/>
      <c r="TDH160" s="77"/>
      <c r="TDI160" s="77" t="s">
        <v>193</v>
      </c>
      <c r="TDJ160" s="77"/>
      <c r="TDK160" s="77"/>
      <c r="TDL160" s="77"/>
      <c r="TDM160" s="77"/>
      <c r="TDN160" s="77"/>
      <c r="TDO160" s="77"/>
      <c r="TDP160" s="77"/>
      <c r="TDQ160" s="77" t="s">
        <v>193</v>
      </c>
      <c r="TDR160" s="77"/>
      <c r="TDS160" s="77"/>
      <c r="TDT160" s="77"/>
      <c r="TDU160" s="77"/>
      <c r="TDV160" s="77"/>
      <c r="TDW160" s="77"/>
      <c r="TDX160" s="77"/>
      <c r="TDY160" s="77" t="s">
        <v>193</v>
      </c>
      <c r="TDZ160" s="77"/>
      <c r="TEA160" s="77"/>
      <c r="TEB160" s="77"/>
      <c r="TEC160" s="77"/>
      <c r="TED160" s="77"/>
      <c r="TEE160" s="77"/>
      <c r="TEF160" s="77"/>
      <c r="TEG160" s="77" t="s">
        <v>193</v>
      </c>
      <c r="TEH160" s="77"/>
      <c r="TEI160" s="77"/>
      <c r="TEJ160" s="77"/>
      <c r="TEK160" s="77"/>
      <c r="TEL160" s="77"/>
      <c r="TEM160" s="77"/>
      <c r="TEN160" s="77"/>
      <c r="TEO160" s="77" t="s">
        <v>193</v>
      </c>
      <c r="TEP160" s="77"/>
      <c r="TEQ160" s="77"/>
      <c r="TER160" s="77"/>
      <c r="TES160" s="77"/>
      <c r="TET160" s="77"/>
      <c r="TEU160" s="77"/>
      <c r="TEV160" s="77"/>
      <c r="TEW160" s="77" t="s">
        <v>193</v>
      </c>
      <c r="TEX160" s="77"/>
      <c r="TEY160" s="77"/>
      <c r="TEZ160" s="77"/>
      <c r="TFA160" s="77"/>
      <c r="TFB160" s="77"/>
      <c r="TFC160" s="77"/>
      <c r="TFD160" s="77"/>
      <c r="TFE160" s="77" t="s">
        <v>193</v>
      </c>
      <c r="TFF160" s="77"/>
      <c r="TFG160" s="77"/>
      <c r="TFH160" s="77"/>
      <c r="TFI160" s="77"/>
      <c r="TFJ160" s="77"/>
      <c r="TFK160" s="77"/>
      <c r="TFL160" s="77"/>
      <c r="TFM160" s="77" t="s">
        <v>193</v>
      </c>
      <c r="TFN160" s="77"/>
      <c r="TFO160" s="77"/>
      <c r="TFP160" s="77"/>
      <c r="TFQ160" s="77"/>
      <c r="TFR160" s="77"/>
      <c r="TFS160" s="77"/>
      <c r="TFT160" s="77"/>
      <c r="TFU160" s="77" t="s">
        <v>193</v>
      </c>
      <c r="TFV160" s="77"/>
      <c r="TFW160" s="77"/>
      <c r="TFX160" s="77"/>
      <c r="TFY160" s="77"/>
      <c r="TFZ160" s="77"/>
      <c r="TGA160" s="77"/>
      <c r="TGB160" s="77"/>
      <c r="TGC160" s="77" t="s">
        <v>193</v>
      </c>
      <c r="TGD160" s="77"/>
      <c r="TGE160" s="77"/>
      <c r="TGF160" s="77"/>
      <c r="TGG160" s="77"/>
      <c r="TGH160" s="77"/>
      <c r="TGI160" s="77"/>
      <c r="TGJ160" s="77"/>
      <c r="TGK160" s="77" t="s">
        <v>193</v>
      </c>
      <c r="TGL160" s="77"/>
      <c r="TGM160" s="77"/>
      <c r="TGN160" s="77"/>
      <c r="TGO160" s="77"/>
      <c r="TGP160" s="77"/>
      <c r="TGQ160" s="77"/>
      <c r="TGR160" s="77"/>
      <c r="TGS160" s="77" t="s">
        <v>193</v>
      </c>
      <c r="TGT160" s="77"/>
      <c r="TGU160" s="77"/>
      <c r="TGV160" s="77"/>
      <c r="TGW160" s="77"/>
      <c r="TGX160" s="77"/>
      <c r="TGY160" s="77"/>
      <c r="TGZ160" s="77"/>
      <c r="THA160" s="77" t="s">
        <v>193</v>
      </c>
      <c r="THB160" s="77"/>
      <c r="THC160" s="77"/>
      <c r="THD160" s="77"/>
      <c r="THE160" s="77"/>
      <c r="THF160" s="77"/>
      <c r="THG160" s="77"/>
      <c r="THH160" s="77"/>
      <c r="THI160" s="77" t="s">
        <v>193</v>
      </c>
      <c r="THJ160" s="77"/>
      <c r="THK160" s="77"/>
      <c r="THL160" s="77"/>
      <c r="THM160" s="77"/>
      <c r="THN160" s="77"/>
      <c r="THO160" s="77"/>
      <c r="THP160" s="77"/>
      <c r="THQ160" s="77" t="s">
        <v>193</v>
      </c>
      <c r="THR160" s="77"/>
      <c r="THS160" s="77"/>
      <c r="THT160" s="77"/>
      <c r="THU160" s="77"/>
      <c r="THV160" s="77"/>
      <c r="THW160" s="77"/>
      <c r="THX160" s="77"/>
      <c r="THY160" s="77" t="s">
        <v>193</v>
      </c>
      <c r="THZ160" s="77"/>
      <c r="TIA160" s="77"/>
      <c r="TIB160" s="77"/>
      <c r="TIC160" s="77"/>
      <c r="TID160" s="77"/>
      <c r="TIE160" s="77"/>
      <c r="TIF160" s="77"/>
      <c r="TIG160" s="77" t="s">
        <v>193</v>
      </c>
      <c r="TIH160" s="77"/>
      <c r="TII160" s="77"/>
      <c r="TIJ160" s="77"/>
      <c r="TIK160" s="77"/>
      <c r="TIL160" s="77"/>
      <c r="TIM160" s="77"/>
      <c r="TIN160" s="77"/>
      <c r="TIO160" s="77" t="s">
        <v>193</v>
      </c>
      <c r="TIP160" s="77"/>
      <c r="TIQ160" s="77"/>
      <c r="TIR160" s="77"/>
      <c r="TIS160" s="77"/>
      <c r="TIT160" s="77"/>
      <c r="TIU160" s="77"/>
      <c r="TIV160" s="77"/>
      <c r="TIW160" s="77" t="s">
        <v>193</v>
      </c>
      <c r="TIX160" s="77"/>
      <c r="TIY160" s="77"/>
      <c r="TIZ160" s="77"/>
      <c r="TJA160" s="77"/>
      <c r="TJB160" s="77"/>
      <c r="TJC160" s="77"/>
      <c r="TJD160" s="77"/>
      <c r="TJE160" s="77" t="s">
        <v>193</v>
      </c>
      <c r="TJF160" s="77"/>
      <c r="TJG160" s="77"/>
      <c r="TJH160" s="77"/>
      <c r="TJI160" s="77"/>
      <c r="TJJ160" s="77"/>
      <c r="TJK160" s="77"/>
      <c r="TJL160" s="77"/>
      <c r="TJM160" s="77" t="s">
        <v>193</v>
      </c>
      <c r="TJN160" s="77"/>
      <c r="TJO160" s="77"/>
      <c r="TJP160" s="77"/>
      <c r="TJQ160" s="77"/>
      <c r="TJR160" s="77"/>
      <c r="TJS160" s="77"/>
      <c r="TJT160" s="77"/>
      <c r="TJU160" s="77" t="s">
        <v>193</v>
      </c>
      <c r="TJV160" s="77"/>
      <c r="TJW160" s="77"/>
      <c r="TJX160" s="77"/>
      <c r="TJY160" s="77"/>
      <c r="TJZ160" s="77"/>
      <c r="TKA160" s="77"/>
      <c r="TKB160" s="77"/>
      <c r="TKC160" s="77" t="s">
        <v>193</v>
      </c>
      <c r="TKD160" s="77"/>
      <c r="TKE160" s="77"/>
      <c r="TKF160" s="77"/>
      <c r="TKG160" s="77"/>
      <c r="TKH160" s="77"/>
      <c r="TKI160" s="77"/>
      <c r="TKJ160" s="77"/>
      <c r="TKK160" s="77" t="s">
        <v>193</v>
      </c>
      <c r="TKL160" s="77"/>
      <c r="TKM160" s="77"/>
      <c r="TKN160" s="77"/>
      <c r="TKO160" s="77"/>
      <c r="TKP160" s="77"/>
      <c r="TKQ160" s="77"/>
      <c r="TKR160" s="77"/>
      <c r="TKS160" s="77" t="s">
        <v>193</v>
      </c>
      <c r="TKT160" s="77"/>
      <c r="TKU160" s="77"/>
      <c r="TKV160" s="77"/>
      <c r="TKW160" s="77"/>
      <c r="TKX160" s="77"/>
      <c r="TKY160" s="77"/>
      <c r="TKZ160" s="77"/>
      <c r="TLA160" s="77" t="s">
        <v>193</v>
      </c>
      <c r="TLB160" s="77"/>
      <c r="TLC160" s="77"/>
      <c r="TLD160" s="77"/>
      <c r="TLE160" s="77"/>
      <c r="TLF160" s="77"/>
      <c r="TLG160" s="77"/>
      <c r="TLH160" s="77"/>
      <c r="TLI160" s="77" t="s">
        <v>193</v>
      </c>
      <c r="TLJ160" s="77"/>
      <c r="TLK160" s="77"/>
      <c r="TLL160" s="77"/>
      <c r="TLM160" s="77"/>
      <c r="TLN160" s="77"/>
      <c r="TLO160" s="77"/>
      <c r="TLP160" s="77"/>
      <c r="TLQ160" s="77" t="s">
        <v>193</v>
      </c>
      <c r="TLR160" s="77"/>
      <c r="TLS160" s="77"/>
      <c r="TLT160" s="77"/>
      <c r="TLU160" s="77"/>
      <c r="TLV160" s="77"/>
      <c r="TLW160" s="77"/>
      <c r="TLX160" s="77"/>
      <c r="TLY160" s="77" t="s">
        <v>193</v>
      </c>
      <c r="TLZ160" s="77"/>
      <c r="TMA160" s="77"/>
      <c r="TMB160" s="77"/>
      <c r="TMC160" s="77"/>
      <c r="TMD160" s="77"/>
      <c r="TME160" s="77"/>
      <c r="TMF160" s="77"/>
      <c r="TMG160" s="77" t="s">
        <v>193</v>
      </c>
      <c r="TMH160" s="77"/>
      <c r="TMI160" s="77"/>
      <c r="TMJ160" s="77"/>
      <c r="TMK160" s="77"/>
      <c r="TML160" s="77"/>
      <c r="TMM160" s="77"/>
      <c r="TMN160" s="77"/>
      <c r="TMO160" s="77" t="s">
        <v>193</v>
      </c>
      <c r="TMP160" s="77"/>
      <c r="TMQ160" s="77"/>
      <c r="TMR160" s="77"/>
      <c r="TMS160" s="77"/>
      <c r="TMT160" s="77"/>
      <c r="TMU160" s="77"/>
      <c r="TMV160" s="77"/>
      <c r="TMW160" s="77" t="s">
        <v>193</v>
      </c>
      <c r="TMX160" s="77"/>
      <c r="TMY160" s="77"/>
      <c r="TMZ160" s="77"/>
      <c r="TNA160" s="77"/>
      <c r="TNB160" s="77"/>
      <c r="TNC160" s="77"/>
      <c r="TND160" s="77"/>
      <c r="TNE160" s="77" t="s">
        <v>193</v>
      </c>
      <c r="TNF160" s="77"/>
      <c r="TNG160" s="77"/>
      <c r="TNH160" s="77"/>
      <c r="TNI160" s="77"/>
      <c r="TNJ160" s="77"/>
      <c r="TNK160" s="77"/>
      <c r="TNL160" s="77"/>
      <c r="TNM160" s="77" t="s">
        <v>193</v>
      </c>
      <c r="TNN160" s="77"/>
      <c r="TNO160" s="77"/>
      <c r="TNP160" s="77"/>
      <c r="TNQ160" s="77"/>
      <c r="TNR160" s="77"/>
      <c r="TNS160" s="77"/>
      <c r="TNT160" s="77"/>
      <c r="TNU160" s="77" t="s">
        <v>193</v>
      </c>
      <c r="TNV160" s="77"/>
      <c r="TNW160" s="77"/>
      <c r="TNX160" s="77"/>
      <c r="TNY160" s="77"/>
      <c r="TNZ160" s="77"/>
      <c r="TOA160" s="77"/>
      <c r="TOB160" s="77"/>
      <c r="TOC160" s="77" t="s">
        <v>193</v>
      </c>
      <c r="TOD160" s="77"/>
      <c r="TOE160" s="77"/>
      <c r="TOF160" s="77"/>
      <c r="TOG160" s="77"/>
      <c r="TOH160" s="77"/>
      <c r="TOI160" s="77"/>
      <c r="TOJ160" s="77"/>
      <c r="TOK160" s="77" t="s">
        <v>193</v>
      </c>
      <c r="TOL160" s="77"/>
      <c r="TOM160" s="77"/>
      <c r="TON160" s="77"/>
      <c r="TOO160" s="77"/>
      <c r="TOP160" s="77"/>
      <c r="TOQ160" s="77"/>
      <c r="TOR160" s="77"/>
      <c r="TOS160" s="77" t="s">
        <v>193</v>
      </c>
      <c r="TOT160" s="77"/>
      <c r="TOU160" s="77"/>
      <c r="TOV160" s="77"/>
      <c r="TOW160" s="77"/>
      <c r="TOX160" s="77"/>
      <c r="TOY160" s="77"/>
      <c r="TOZ160" s="77"/>
      <c r="TPA160" s="77" t="s">
        <v>193</v>
      </c>
      <c r="TPB160" s="77"/>
      <c r="TPC160" s="77"/>
      <c r="TPD160" s="77"/>
      <c r="TPE160" s="77"/>
      <c r="TPF160" s="77"/>
      <c r="TPG160" s="77"/>
      <c r="TPH160" s="77"/>
      <c r="TPI160" s="77" t="s">
        <v>193</v>
      </c>
      <c r="TPJ160" s="77"/>
      <c r="TPK160" s="77"/>
      <c r="TPL160" s="77"/>
      <c r="TPM160" s="77"/>
      <c r="TPN160" s="77"/>
      <c r="TPO160" s="77"/>
      <c r="TPP160" s="77"/>
      <c r="TPQ160" s="77" t="s">
        <v>193</v>
      </c>
      <c r="TPR160" s="77"/>
      <c r="TPS160" s="77"/>
      <c r="TPT160" s="77"/>
      <c r="TPU160" s="77"/>
      <c r="TPV160" s="77"/>
      <c r="TPW160" s="77"/>
      <c r="TPX160" s="77"/>
      <c r="TPY160" s="77" t="s">
        <v>193</v>
      </c>
      <c r="TPZ160" s="77"/>
      <c r="TQA160" s="77"/>
      <c r="TQB160" s="77"/>
      <c r="TQC160" s="77"/>
      <c r="TQD160" s="77"/>
      <c r="TQE160" s="77"/>
      <c r="TQF160" s="77"/>
      <c r="TQG160" s="77" t="s">
        <v>193</v>
      </c>
      <c r="TQH160" s="77"/>
      <c r="TQI160" s="77"/>
      <c r="TQJ160" s="77"/>
      <c r="TQK160" s="77"/>
      <c r="TQL160" s="77"/>
      <c r="TQM160" s="77"/>
      <c r="TQN160" s="77"/>
      <c r="TQO160" s="77" t="s">
        <v>193</v>
      </c>
      <c r="TQP160" s="77"/>
      <c r="TQQ160" s="77"/>
      <c r="TQR160" s="77"/>
      <c r="TQS160" s="77"/>
      <c r="TQT160" s="77"/>
      <c r="TQU160" s="77"/>
      <c r="TQV160" s="77"/>
      <c r="TQW160" s="77" t="s">
        <v>193</v>
      </c>
      <c r="TQX160" s="77"/>
      <c r="TQY160" s="77"/>
      <c r="TQZ160" s="77"/>
      <c r="TRA160" s="77"/>
      <c r="TRB160" s="77"/>
      <c r="TRC160" s="77"/>
      <c r="TRD160" s="77"/>
      <c r="TRE160" s="77" t="s">
        <v>193</v>
      </c>
      <c r="TRF160" s="77"/>
      <c r="TRG160" s="77"/>
      <c r="TRH160" s="77"/>
      <c r="TRI160" s="77"/>
      <c r="TRJ160" s="77"/>
      <c r="TRK160" s="77"/>
      <c r="TRL160" s="77"/>
      <c r="TRM160" s="77" t="s">
        <v>193</v>
      </c>
      <c r="TRN160" s="77"/>
      <c r="TRO160" s="77"/>
      <c r="TRP160" s="77"/>
      <c r="TRQ160" s="77"/>
      <c r="TRR160" s="77"/>
      <c r="TRS160" s="77"/>
      <c r="TRT160" s="77"/>
      <c r="TRU160" s="77" t="s">
        <v>193</v>
      </c>
      <c r="TRV160" s="77"/>
      <c r="TRW160" s="77"/>
      <c r="TRX160" s="77"/>
      <c r="TRY160" s="77"/>
      <c r="TRZ160" s="77"/>
      <c r="TSA160" s="77"/>
      <c r="TSB160" s="77"/>
      <c r="TSC160" s="77" t="s">
        <v>193</v>
      </c>
      <c r="TSD160" s="77"/>
      <c r="TSE160" s="77"/>
      <c r="TSF160" s="77"/>
      <c r="TSG160" s="77"/>
      <c r="TSH160" s="77"/>
      <c r="TSI160" s="77"/>
      <c r="TSJ160" s="77"/>
      <c r="TSK160" s="77" t="s">
        <v>193</v>
      </c>
      <c r="TSL160" s="77"/>
      <c r="TSM160" s="77"/>
      <c r="TSN160" s="77"/>
      <c r="TSO160" s="77"/>
      <c r="TSP160" s="77"/>
      <c r="TSQ160" s="77"/>
      <c r="TSR160" s="77"/>
      <c r="TSS160" s="77" t="s">
        <v>193</v>
      </c>
      <c r="TST160" s="77"/>
      <c r="TSU160" s="77"/>
      <c r="TSV160" s="77"/>
      <c r="TSW160" s="77"/>
      <c r="TSX160" s="77"/>
      <c r="TSY160" s="77"/>
      <c r="TSZ160" s="77"/>
      <c r="TTA160" s="77" t="s">
        <v>193</v>
      </c>
      <c r="TTB160" s="77"/>
      <c r="TTC160" s="77"/>
      <c r="TTD160" s="77"/>
      <c r="TTE160" s="77"/>
      <c r="TTF160" s="77"/>
      <c r="TTG160" s="77"/>
      <c r="TTH160" s="77"/>
      <c r="TTI160" s="77" t="s">
        <v>193</v>
      </c>
      <c r="TTJ160" s="77"/>
      <c r="TTK160" s="77"/>
      <c r="TTL160" s="77"/>
      <c r="TTM160" s="77"/>
      <c r="TTN160" s="77"/>
      <c r="TTO160" s="77"/>
      <c r="TTP160" s="77"/>
      <c r="TTQ160" s="77" t="s">
        <v>193</v>
      </c>
      <c r="TTR160" s="77"/>
      <c r="TTS160" s="77"/>
      <c r="TTT160" s="77"/>
      <c r="TTU160" s="77"/>
      <c r="TTV160" s="77"/>
      <c r="TTW160" s="77"/>
      <c r="TTX160" s="77"/>
      <c r="TTY160" s="77" t="s">
        <v>193</v>
      </c>
      <c r="TTZ160" s="77"/>
      <c r="TUA160" s="77"/>
      <c r="TUB160" s="77"/>
      <c r="TUC160" s="77"/>
      <c r="TUD160" s="77"/>
      <c r="TUE160" s="77"/>
      <c r="TUF160" s="77"/>
      <c r="TUG160" s="77" t="s">
        <v>193</v>
      </c>
      <c r="TUH160" s="77"/>
      <c r="TUI160" s="77"/>
      <c r="TUJ160" s="77"/>
      <c r="TUK160" s="77"/>
      <c r="TUL160" s="77"/>
      <c r="TUM160" s="77"/>
      <c r="TUN160" s="77"/>
      <c r="TUO160" s="77" t="s">
        <v>193</v>
      </c>
      <c r="TUP160" s="77"/>
      <c r="TUQ160" s="77"/>
      <c r="TUR160" s="77"/>
      <c r="TUS160" s="77"/>
      <c r="TUT160" s="77"/>
      <c r="TUU160" s="77"/>
      <c r="TUV160" s="77"/>
      <c r="TUW160" s="77" t="s">
        <v>193</v>
      </c>
      <c r="TUX160" s="77"/>
      <c r="TUY160" s="77"/>
      <c r="TUZ160" s="77"/>
      <c r="TVA160" s="77"/>
      <c r="TVB160" s="77"/>
      <c r="TVC160" s="77"/>
      <c r="TVD160" s="77"/>
      <c r="TVE160" s="77" t="s">
        <v>193</v>
      </c>
      <c r="TVF160" s="77"/>
      <c r="TVG160" s="77"/>
      <c r="TVH160" s="77"/>
      <c r="TVI160" s="77"/>
      <c r="TVJ160" s="77"/>
      <c r="TVK160" s="77"/>
      <c r="TVL160" s="77"/>
      <c r="TVM160" s="77" t="s">
        <v>193</v>
      </c>
      <c r="TVN160" s="77"/>
      <c r="TVO160" s="77"/>
      <c r="TVP160" s="77"/>
      <c r="TVQ160" s="77"/>
      <c r="TVR160" s="77"/>
      <c r="TVS160" s="77"/>
      <c r="TVT160" s="77"/>
      <c r="TVU160" s="77" t="s">
        <v>193</v>
      </c>
      <c r="TVV160" s="77"/>
      <c r="TVW160" s="77"/>
      <c r="TVX160" s="77"/>
      <c r="TVY160" s="77"/>
      <c r="TVZ160" s="77"/>
      <c r="TWA160" s="77"/>
      <c r="TWB160" s="77"/>
      <c r="TWC160" s="77" t="s">
        <v>193</v>
      </c>
      <c r="TWD160" s="77"/>
      <c r="TWE160" s="77"/>
      <c r="TWF160" s="77"/>
      <c r="TWG160" s="77"/>
      <c r="TWH160" s="77"/>
      <c r="TWI160" s="77"/>
      <c r="TWJ160" s="77"/>
      <c r="TWK160" s="77" t="s">
        <v>193</v>
      </c>
      <c r="TWL160" s="77"/>
      <c r="TWM160" s="77"/>
      <c r="TWN160" s="77"/>
      <c r="TWO160" s="77"/>
      <c r="TWP160" s="77"/>
      <c r="TWQ160" s="77"/>
      <c r="TWR160" s="77"/>
      <c r="TWS160" s="77" t="s">
        <v>193</v>
      </c>
      <c r="TWT160" s="77"/>
      <c r="TWU160" s="77"/>
      <c r="TWV160" s="77"/>
      <c r="TWW160" s="77"/>
      <c r="TWX160" s="77"/>
      <c r="TWY160" s="77"/>
      <c r="TWZ160" s="77"/>
      <c r="TXA160" s="77" t="s">
        <v>193</v>
      </c>
      <c r="TXB160" s="77"/>
      <c r="TXC160" s="77"/>
      <c r="TXD160" s="77"/>
      <c r="TXE160" s="77"/>
      <c r="TXF160" s="77"/>
      <c r="TXG160" s="77"/>
      <c r="TXH160" s="77"/>
      <c r="TXI160" s="77" t="s">
        <v>193</v>
      </c>
      <c r="TXJ160" s="77"/>
      <c r="TXK160" s="77"/>
      <c r="TXL160" s="77"/>
      <c r="TXM160" s="77"/>
      <c r="TXN160" s="77"/>
      <c r="TXO160" s="77"/>
      <c r="TXP160" s="77"/>
      <c r="TXQ160" s="77" t="s">
        <v>193</v>
      </c>
      <c r="TXR160" s="77"/>
      <c r="TXS160" s="77"/>
      <c r="TXT160" s="77"/>
      <c r="TXU160" s="77"/>
      <c r="TXV160" s="77"/>
      <c r="TXW160" s="77"/>
      <c r="TXX160" s="77"/>
      <c r="TXY160" s="77" t="s">
        <v>193</v>
      </c>
      <c r="TXZ160" s="77"/>
      <c r="TYA160" s="77"/>
      <c r="TYB160" s="77"/>
      <c r="TYC160" s="77"/>
      <c r="TYD160" s="77"/>
      <c r="TYE160" s="77"/>
      <c r="TYF160" s="77"/>
      <c r="TYG160" s="77" t="s">
        <v>193</v>
      </c>
      <c r="TYH160" s="77"/>
      <c r="TYI160" s="77"/>
      <c r="TYJ160" s="77"/>
      <c r="TYK160" s="77"/>
      <c r="TYL160" s="77"/>
      <c r="TYM160" s="77"/>
      <c r="TYN160" s="77"/>
      <c r="TYO160" s="77" t="s">
        <v>193</v>
      </c>
      <c r="TYP160" s="77"/>
      <c r="TYQ160" s="77"/>
      <c r="TYR160" s="77"/>
      <c r="TYS160" s="77"/>
      <c r="TYT160" s="77"/>
      <c r="TYU160" s="77"/>
      <c r="TYV160" s="77"/>
      <c r="TYW160" s="77" t="s">
        <v>193</v>
      </c>
      <c r="TYX160" s="77"/>
      <c r="TYY160" s="77"/>
      <c r="TYZ160" s="77"/>
      <c r="TZA160" s="77"/>
      <c r="TZB160" s="77"/>
      <c r="TZC160" s="77"/>
      <c r="TZD160" s="77"/>
      <c r="TZE160" s="77" t="s">
        <v>193</v>
      </c>
      <c r="TZF160" s="77"/>
      <c r="TZG160" s="77"/>
      <c r="TZH160" s="77"/>
      <c r="TZI160" s="77"/>
      <c r="TZJ160" s="77"/>
      <c r="TZK160" s="77"/>
      <c r="TZL160" s="77"/>
      <c r="TZM160" s="77" t="s">
        <v>193</v>
      </c>
      <c r="TZN160" s="77"/>
      <c r="TZO160" s="77"/>
      <c r="TZP160" s="77"/>
      <c r="TZQ160" s="77"/>
      <c r="TZR160" s="77"/>
      <c r="TZS160" s="77"/>
      <c r="TZT160" s="77"/>
      <c r="TZU160" s="77" t="s">
        <v>193</v>
      </c>
      <c r="TZV160" s="77"/>
      <c r="TZW160" s="77"/>
      <c r="TZX160" s="77"/>
      <c r="TZY160" s="77"/>
      <c r="TZZ160" s="77"/>
      <c r="UAA160" s="77"/>
      <c r="UAB160" s="77"/>
      <c r="UAC160" s="77" t="s">
        <v>193</v>
      </c>
      <c r="UAD160" s="77"/>
      <c r="UAE160" s="77"/>
      <c r="UAF160" s="77"/>
      <c r="UAG160" s="77"/>
      <c r="UAH160" s="77"/>
      <c r="UAI160" s="77"/>
      <c r="UAJ160" s="77"/>
      <c r="UAK160" s="77" t="s">
        <v>193</v>
      </c>
      <c r="UAL160" s="77"/>
      <c r="UAM160" s="77"/>
      <c r="UAN160" s="77"/>
      <c r="UAO160" s="77"/>
      <c r="UAP160" s="77"/>
      <c r="UAQ160" s="77"/>
      <c r="UAR160" s="77"/>
      <c r="UAS160" s="77" t="s">
        <v>193</v>
      </c>
      <c r="UAT160" s="77"/>
      <c r="UAU160" s="77"/>
      <c r="UAV160" s="77"/>
      <c r="UAW160" s="77"/>
      <c r="UAX160" s="77"/>
      <c r="UAY160" s="77"/>
      <c r="UAZ160" s="77"/>
      <c r="UBA160" s="77" t="s">
        <v>193</v>
      </c>
      <c r="UBB160" s="77"/>
      <c r="UBC160" s="77"/>
      <c r="UBD160" s="77"/>
      <c r="UBE160" s="77"/>
      <c r="UBF160" s="77"/>
      <c r="UBG160" s="77"/>
      <c r="UBH160" s="77"/>
      <c r="UBI160" s="77" t="s">
        <v>193</v>
      </c>
      <c r="UBJ160" s="77"/>
      <c r="UBK160" s="77"/>
      <c r="UBL160" s="77"/>
      <c r="UBM160" s="77"/>
      <c r="UBN160" s="77"/>
      <c r="UBO160" s="77"/>
      <c r="UBP160" s="77"/>
      <c r="UBQ160" s="77" t="s">
        <v>193</v>
      </c>
      <c r="UBR160" s="77"/>
      <c r="UBS160" s="77"/>
      <c r="UBT160" s="77"/>
      <c r="UBU160" s="77"/>
      <c r="UBV160" s="77"/>
      <c r="UBW160" s="77"/>
      <c r="UBX160" s="77"/>
      <c r="UBY160" s="77" t="s">
        <v>193</v>
      </c>
      <c r="UBZ160" s="77"/>
      <c r="UCA160" s="77"/>
      <c r="UCB160" s="77"/>
      <c r="UCC160" s="77"/>
      <c r="UCD160" s="77"/>
      <c r="UCE160" s="77"/>
      <c r="UCF160" s="77"/>
      <c r="UCG160" s="77" t="s">
        <v>193</v>
      </c>
      <c r="UCH160" s="77"/>
      <c r="UCI160" s="77"/>
      <c r="UCJ160" s="77"/>
      <c r="UCK160" s="77"/>
      <c r="UCL160" s="77"/>
      <c r="UCM160" s="77"/>
      <c r="UCN160" s="77"/>
      <c r="UCO160" s="77" t="s">
        <v>193</v>
      </c>
      <c r="UCP160" s="77"/>
      <c r="UCQ160" s="77"/>
      <c r="UCR160" s="77"/>
      <c r="UCS160" s="77"/>
      <c r="UCT160" s="77"/>
      <c r="UCU160" s="77"/>
      <c r="UCV160" s="77"/>
      <c r="UCW160" s="77" t="s">
        <v>193</v>
      </c>
      <c r="UCX160" s="77"/>
      <c r="UCY160" s="77"/>
      <c r="UCZ160" s="77"/>
      <c r="UDA160" s="77"/>
      <c r="UDB160" s="77"/>
      <c r="UDC160" s="77"/>
      <c r="UDD160" s="77"/>
      <c r="UDE160" s="77" t="s">
        <v>193</v>
      </c>
      <c r="UDF160" s="77"/>
      <c r="UDG160" s="77"/>
      <c r="UDH160" s="77"/>
      <c r="UDI160" s="77"/>
      <c r="UDJ160" s="77"/>
      <c r="UDK160" s="77"/>
      <c r="UDL160" s="77"/>
      <c r="UDM160" s="77" t="s">
        <v>193</v>
      </c>
      <c r="UDN160" s="77"/>
      <c r="UDO160" s="77"/>
      <c r="UDP160" s="77"/>
      <c r="UDQ160" s="77"/>
      <c r="UDR160" s="77"/>
      <c r="UDS160" s="77"/>
      <c r="UDT160" s="77"/>
      <c r="UDU160" s="77" t="s">
        <v>193</v>
      </c>
      <c r="UDV160" s="77"/>
      <c r="UDW160" s="77"/>
      <c r="UDX160" s="77"/>
      <c r="UDY160" s="77"/>
      <c r="UDZ160" s="77"/>
      <c r="UEA160" s="77"/>
      <c r="UEB160" s="77"/>
      <c r="UEC160" s="77" t="s">
        <v>193</v>
      </c>
      <c r="UED160" s="77"/>
      <c r="UEE160" s="77"/>
      <c r="UEF160" s="77"/>
      <c r="UEG160" s="77"/>
      <c r="UEH160" s="77"/>
      <c r="UEI160" s="77"/>
      <c r="UEJ160" s="77"/>
      <c r="UEK160" s="77" t="s">
        <v>193</v>
      </c>
      <c r="UEL160" s="77"/>
      <c r="UEM160" s="77"/>
      <c r="UEN160" s="77"/>
      <c r="UEO160" s="77"/>
      <c r="UEP160" s="77"/>
      <c r="UEQ160" s="77"/>
      <c r="UER160" s="77"/>
      <c r="UES160" s="77" t="s">
        <v>193</v>
      </c>
      <c r="UET160" s="77"/>
      <c r="UEU160" s="77"/>
      <c r="UEV160" s="77"/>
      <c r="UEW160" s="77"/>
      <c r="UEX160" s="77"/>
      <c r="UEY160" s="77"/>
      <c r="UEZ160" s="77"/>
      <c r="UFA160" s="77" t="s">
        <v>193</v>
      </c>
      <c r="UFB160" s="77"/>
      <c r="UFC160" s="77"/>
      <c r="UFD160" s="77"/>
      <c r="UFE160" s="77"/>
      <c r="UFF160" s="77"/>
      <c r="UFG160" s="77"/>
      <c r="UFH160" s="77"/>
      <c r="UFI160" s="77" t="s">
        <v>193</v>
      </c>
      <c r="UFJ160" s="77"/>
      <c r="UFK160" s="77"/>
      <c r="UFL160" s="77"/>
      <c r="UFM160" s="77"/>
      <c r="UFN160" s="77"/>
      <c r="UFO160" s="77"/>
      <c r="UFP160" s="77"/>
      <c r="UFQ160" s="77" t="s">
        <v>193</v>
      </c>
      <c r="UFR160" s="77"/>
      <c r="UFS160" s="77"/>
      <c r="UFT160" s="77"/>
      <c r="UFU160" s="77"/>
      <c r="UFV160" s="77"/>
      <c r="UFW160" s="77"/>
      <c r="UFX160" s="77"/>
      <c r="UFY160" s="77" t="s">
        <v>193</v>
      </c>
      <c r="UFZ160" s="77"/>
      <c r="UGA160" s="77"/>
      <c r="UGB160" s="77"/>
      <c r="UGC160" s="77"/>
      <c r="UGD160" s="77"/>
      <c r="UGE160" s="77"/>
      <c r="UGF160" s="77"/>
      <c r="UGG160" s="77" t="s">
        <v>193</v>
      </c>
      <c r="UGH160" s="77"/>
      <c r="UGI160" s="77"/>
      <c r="UGJ160" s="77"/>
      <c r="UGK160" s="77"/>
      <c r="UGL160" s="77"/>
      <c r="UGM160" s="77"/>
      <c r="UGN160" s="77"/>
      <c r="UGO160" s="77" t="s">
        <v>193</v>
      </c>
      <c r="UGP160" s="77"/>
      <c r="UGQ160" s="77"/>
      <c r="UGR160" s="77"/>
      <c r="UGS160" s="77"/>
      <c r="UGT160" s="77"/>
      <c r="UGU160" s="77"/>
      <c r="UGV160" s="77"/>
      <c r="UGW160" s="77" t="s">
        <v>193</v>
      </c>
      <c r="UGX160" s="77"/>
      <c r="UGY160" s="77"/>
      <c r="UGZ160" s="77"/>
      <c r="UHA160" s="77"/>
      <c r="UHB160" s="77"/>
      <c r="UHC160" s="77"/>
      <c r="UHD160" s="77"/>
      <c r="UHE160" s="77" t="s">
        <v>193</v>
      </c>
      <c r="UHF160" s="77"/>
      <c r="UHG160" s="77"/>
      <c r="UHH160" s="77"/>
      <c r="UHI160" s="77"/>
      <c r="UHJ160" s="77"/>
      <c r="UHK160" s="77"/>
      <c r="UHL160" s="77"/>
      <c r="UHM160" s="77" t="s">
        <v>193</v>
      </c>
      <c r="UHN160" s="77"/>
      <c r="UHO160" s="77"/>
      <c r="UHP160" s="77"/>
      <c r="UHQ160" s="77"/>
      <c r="UHR160" s="77"/>
      <c r="UHS160" s="77"/>
      <c r="UHT160" s="77"/>
      <c r="UHU160" s="77" t="s">
        <v>193</v>
      </c>
      <c r="UHV160" s="77"/>
      <c r="UHW160" s="77"/>
      <c r="UHX160" s="77"/>
      <c r="UHY160" s="77"/>
      <c r="UHZ160" s="77"/>
      <c r="UIA160" s="77"/>
      <c r="UIB160" s="77"/>
      <c r="UIC160" s="77" t="s">
        <v>193</v>
      </c>
      <c r="UID160" s="77"/>
      <c r="UIE160" s="77"/>
      <c r="UIF160" s="77"/>
      <c r="UIG160" s="77"/>
      <c r="UIH160" s="77"/>
      <c r="UII160" s="77"/>
      <c r="UIJ160" s="77"/>
      <c r="UIK160" s="77" t="s">
        <v>193</v>
      </c>
      <c r="UIL160" s="77"/>
      <c r="UIM160" s="77"/>
      <c r="UIN160" s="77"/>
      <c r="UIO160" s="77"/>
      <c r="UIP160" s="77"/>
      <c r="UIQ160" s="77"/>
      <c r="UIR160" s="77"/>
      <c r="UIS160" s="77" t="s">
        <v>193</v>
      </c>
      <c r="UIT160" s="77"/>
      <c r="UIU160" s="77"/>
      <c r="UIV160" s="77"/>
      <c r="UIW160" s="77"/>
      <c r="UIX160" s="77"/>
      <c r="UIY160" s="77"/>
      <c r="UIZ160" s="77"/>
      <c r="UJA160" s="77" t="s">
        <v>193</v>
      </c>
      <c r="UJB160" s="77"/>
      <c r="UJC160" s="77"/>
      <c r="UJD160" s="77"/>
      <c r="UJE160" s="77"/>
      <c r="UJF160" s="77"/>
      <c r="UJG160" s="77"/>
      <c r="UJH160" s="77"/>
      <c r="UJI160" s="77" t="s">
        <v>193</v>
      </c>
      <c r="UJJ160" s="77"/>
      <c r="UJK160" s="77"/>
      <c r="UJL160" s="77"/>
      <c r="UJM160" s="77"/>
      <c r="UJN160" s="77"/>
      <c r="UJO160" s="77"/>
      <c r="UJP160" s="77"/>
      <c r="UJQ160" s="77" t="s">
        <v>193</v>
      </c>
      <c r="UJR160" s="77"/>
      <c r="UJS160" s="77"/>
      <c r="UJT160" s="77"/>
      <c r="UJU160" s="77"/>
      <c r="UJV160" s="77"/>
      <c r="UJW160" s="77"/>
      <c r="UJX160" s="77"/>
      <c r="UJY160" s="77" t="s">
        <v>193</v>
      </c>
      <c r="UJZ160" s="77"/>
      <c r="UKA160" s="77"/>
      <c r="UKB160" s="77"/>
      <c r="UKC160" s="77"/>
      <c r="UKD160" s="77"/>
      <c r="UKE160" s="77"/>
      <c r="UKF160" s="77"/>
      <c r="UKG160" s="77" t="s">
        <v>193</v>
      </c>
      <c r="UKH160" s="77"/>
      <c r="UKI160" s="77"/>
      <c r="UKJ160" s="77"/>
      <c r="UKK160" s="77"/>
      <c r="UKL160" s="77"/>
      <c r="UKM160" s="77"/>
      <c r="UKN160" s="77"/>
      <c r="UKO160" s="77" t="s">
        <v>193</v>
      </c>
      <c r="UKP160" s="77"/>
      <c r="UKQ160" s="77"/>
      <c r="UKR160" s="77"/>
      <c r="UKS160" s="77"/>
      <c r="UKT160" s="77"/>
      <c r="UKU160" s="77"/>
      <c r="UKV160" s="77"/>
      <c r="UKW160" s="77" t="s">
        <v>193</v>
      </c>
      <c r="UKX160" s="77"/>
      <c r="UKY160" s="77"/>
      <c r="UKZ160" s="77"/>
      <c r="ULA160" s="77"/>
      <c r="ULB160" s="77"/>
      <c r="ULC160" s="77"/>
      <c r="ULD160" s="77"/>
      <c r="ULE160" s="77" t="s">
        <v>193</v>
      </c>
      <c r="ULF160" s="77"/>
      <c r="ULG160" s="77"/>
      <c r="ULH160" s="77"/>
      <c r="ULI160" s="77"/>
      <c r="ULJ160" s="77"/>
      <c r="ULK160" s="77"/>
      <c r="ULL160" s="77"/>
      <c r="ULM160" s="77" t="s">
        <v>193</v>
      </c>
      <c r="ULN160" s="77"/>
      <c r="ULO160" s="77"/>
      <c r="ULP160" s="77"/>
      <c r="ULQ160" s="77"/>
      <c r="ULR160" s="77"/>
      <c r="ULS160" s="77"/>
      <c r="ULT160" s="77"/>
      <c r="ULU160" s="77" t="s">
        <v>193</v>
      </c>
      <c r="ULV160" s="77"/>
      <c r="ULW160" s="77"/>
      <c r="ULX160" s="77"/>
      <c r="ULY160" s="77"/>
      <c r="ULZ160" s="77"/>
      <c r="UMA160" s="77"/>
      <c r="UMB160" s="77"/>
      <c r="UMC160" s="77" t="s">
        <v>193</v>
      </c>
      <c r="UMD160" s="77"/>
      <c r="UME160" s="77"/>
      <c r="UMF160" s="77"/>
      <c r="UMG160" s="77"/>
      <c r="UMH160" s="77"/>
      <c r="UMI160" s="77"/>
      <c r="UMJ160" s="77"/>
      <c r="UMK160" s="77" t="s">
        <v>193</v>
      </c>
      <c r="UML160" s="77"/>
      <c r="UMM160" s="77"/>
      <c r="UMN160" s="77"/>
      <c r="UMO160" s="77"/>
      <c r="UMP160" s="77"/>
      <c r="UMQ160" s="77"/>
      <c r="UMR160" s="77"/>
      <c r="UMS160" s="77" t="s">
        <v>193</v>
      </c>
      <c r="UMT160" s="77"/>
      <c r="UMU160" s="77"/>
      <c r="UMV160" s="77"/>
      <c r="UMW160" s="77"/>
      <c r="UMX160" s="77"/>
      <c r="UMY160" s="77"/>
      <c r="UMZ160" s="77"/>
      <c r="UNA160" s="77" t="s">
        <v>193</v>
      </c>
      <c r="UNB160" s="77"/>
      <c r="UNC160" s="77"/>
      <c r="UND160" s="77"/>
      <c r="UNE160" s="77"/>
      <c r="UNF160" s="77"/>
      <c r="UNG160" s="77"/>
      <c r="UNH160" s="77"/>
      <c r="UNI160" s="77" t="s">
        <v>193</v>
      </c>
      <c r="UNJ160" s="77"/>
      <c r="UNK160" s="77"/>
      <c r="UNL160" s="77"/>
      <c r="UNM160" s="77"/>
      <c r="UNN160" s="77"/>
      <c r="UNO160" s="77"/>
      <c r="UNP160" s="77"/>
      <c r="UNQ160" s="77" t="s">
        <v>193</v>
      </c>
      <c r="UNR160" s="77"/>
      <c r="UNS160" s="77"/>
      <c r="UNT160" s="77"/>
      <c r="UNU160" s="77"/>
      <c r="UNV160" s="77"/>
      <c r="UNW160" s="77"/>
      <c r="UNX160" s="77"/>
      <c r="UNY160" s="77" t="s">
        <v>193</v>
      </c>
      <c r="UNZ160" s="77"/>
      <c r="UOA160" s="77"/>
      <c r="UOB160" s="77"/>
      <c r="UOC160" s="77"/>
      <c r="UOD160" s="77"/>
      <c r="UOE160" s="77"/>
      <c r="UOF160" s="77"/>
      <c r="UOG160" s="77" t="s">
        <v>193</v>
      </c>
      <c r="UOH160" s="77"/>
      <c r="UOI160" s="77"/>
      <c r="UOJ160" s="77"/>
      <c r="UOK160" s="77"/>
      <c r="UOL160" s="77"/>
      <c r="UOM160" s="77"/>
      <c r="UON160" s="77"/>
      <c r="UOO160" s="77" t="s">
        <v>193</v>
      </c>
      <c r="UOP160" s="77"/>
      <c r="UOQ160" s="77"/>
      <c r="UOR160" s="77"/>
      <c r="UOS160" s="77"/>
      <c r="UOT160" s="77"/>
      <c r="UOU160" s="77"/>
      <c r="UOV160" s="77"/>
      <c r="UOW160" s="77" t="s">
        <v>193</v>
      </c>
      <c r="UOX160" s="77"/>
      <c r="UOY160" s="77"/>
      <c r="UOZ160" s="77"/>
      <c r="UPA160" s="77"/>
      <c r="UPB160" s="77"/>
      <c r="UPC160" s="77"/>
      <c r="UPD160" s="77"/>
      <c r="UPE160" s="77" t="s">
        <v>193</v>
      </c>
      <c r="UPF160" s="77"/>
      <c r="UPG160" s="77"/>
      <c r="UPH160" s="77"/>
      <c r="UPI160" s="77"/>
      <c r="UPJ160" s="77"/>
      <c r="UPK160" s="77"/>
      <c r="UPL160" s="77"/>
      <c r="UPM160" s="77" t="s">
        <v>193</v>
      </c>
      <c r="UPN160" s="77"/>
      <c r="UPO160" s="77"/>
      <c r="UPP160" s="77"/>
      <c r="UPQ160" s="77"/>
      <c r="UPR160" s="77"/>
      <c r="UPS160" s="77"/>
      <c r="UPT160" s="77"/>
      <c r="UPU160" s="77" t="s">
        <v>193</v>
      </c>
      <c r="UPV160" s="77"/>
      <c r="UPW160" s="77"/>
      <c r="UPX160" s="77"/>
      <c r="UPY160" s="77"/>
      <c r="UPZ160" s="77"/>
      <c r="UQA160" s="77"/>
      <c r="UQB160" s="77"/>
      <c r="UQC160" s="77" t="s">
        <v>193</v>
      </c>
      <c r="UQD160" s="77"/>
      <c r="UQE160" s="77"/>
      <c r="UQF160" s="77"/>
      <c r="UQG160" s="77"/>
      <c r="UQH160" s="77"/>
      <c r="UQI160" s="77"/>
      <c r="UQJ160" s="77"/>
      <c r="UQK160" s="77" t="s">
        <v>193</v>
      </c>
      <c r="UQL160" s="77"/>
      <c r="UQM160" s="77"/>
      <c r="UQN160" s="77"/>
      <c r="UQO160" s="77"/>
      <c r="UQP160" s="77"/>
      <c r="UQQ160" s="77"/>
      <c r="UQR160" s="77"/>
      <c r="UQS160" s="77" t="s">
        <v>193</v>
      </c>
      <c r="UQT160" s="77"/>
      <c r="UQU160" s="77"/>
      <c r="UQV160" s="77"/>
      <c r="UQW160" s="77"/>
      <c r="UQX160" s="77"/>
      <c r="UQY160" s="77"/>
      <c r="UQZ160" s="77"/>
      <c r="URA160" s="77" t="s">
        <v>193</v>
      </c>
      <c r="URB160" s="77"/>
      <c r="URC160" s="77"/>
      <c r="URD160" s="77"/>
      <c r="URE160" s="77"/>
      <c r="URF160" s="77"/>
      <c r="URG160" s="77"/>
      <c r="URH160" s="77"/>
      <c r="URI160" s="77" t="s">
        <v>193</v>
      </c>
      <c r="URJ160" s="77"/>
      <c r="URK160" s="77"/>
      <c r="URL160" s="77"/>
      <c r="URM160" s="77"/>
      <c r="URN160" s="77"/>
      <c r="URO160" s="77"/>
      <c r="URP160" s="77"/>
      <c r="URQ160" s="77" t="s">
        <v>193</v>
      </c>
      <c r="URR160" s="77"/>
      <c r="URS160" s="77"/>
      <c r="URT160" s="77"/>
      <c r="URU160" s="77"/>
      <c r="URV160" s="77"/>
      <c r="URW160" s="77"/>
      <c r="URX160" s="77"/>
      <c r="URY160" s="77" t="s">
        <v>193</v>
      </c>
      <c r="URZ160" s="77"/>
      <c r="USA160" s="77"/>
      <c r="USB160" s="77"/>
      <c r="USC160" s="77"/>
      <c r="USD160" s="77"/>
      <c r="USE160" s="77"/>
      <c r="USF160" s="77"/>
      <c r="USG160" s="77" t="s">
        <v>193</v>
      </c>
      <c r="USH160" s="77"/>
      <c r="USI160" s="77"/>
      <c r="USJ160" s="77"/>
      <c r="USK160" s="77"/>
      <c r="USL160" s="77"/>
      <c r="USM160" s="77"/>
      <c r="USN160" s="77"/>
      <c r="USO160" s="77" t="s">
        <v>193</v>
      </c>
      <c r="USP160" s="77"/>
      <c r="USQ160" s="77"/>
      <c r="USR160" s="77"/>
      <c r="USS160" s="77"/>
      <c r="UST160" s="77"/>
      <c r="USU160" s="77"/>
      <c r="USV160" s="77"/>
      <c r="USW160" s="77" t="s">
        <v>193</v>
      </c>
      <c r="USX160" s="77"/>
      <c r="USY160" s="77"/>
      <c r="USZ160" s="77"/>
      <c r="UTA160" s="77"/>
      <c r="UTB160" s="77"/>
      <c r="UTC160" s="77"/>
      <c r="UTD160" s="77"/>
      <c r="UTE160" s="77" t="s">
        <v>193</v>
      </c>
      <c r="UTF160" s="77"/>
      <c r="UTG160" s="77"/>
      <c r="UTH160" s="77"/>
      <c r="UTI160" s="77"/>
      <c r="UTJ160" s="77"/>
      <c r="UTK160" s="77"/>
      <c r="UTL160" s="77"/>
      <c r="UTM160" s="77" t="s">
        <v>193</v>
      </c>
      <c r="UTN160" s="77"/>
      <c r="UTO160" s="77"/>
      <c r="UTP160" s="77"/>
      <c r="UTQ160" s="77"/>
      <c r="UTR160" s="77"/>
      <c r="UTS160" s="77"/>
      <c r="UTT160" s="77"/>
      <c r="UTU160" s="77" t="s">
        <v>193</v>
      </c>
      <c r="UTV160" s="77"/>
      <c r="UTW160" s="77"/>
      <c r="UTX160" s="77"/>
      <c r="UTY160" s="77"/>
      <c r="UTZ160" s="77"/>
      <c r="UUA160" s="77"/>
      <c r="UUB160" s="77"/>
      <c r="UUC160" s="77" t="s">
        <v>193</v>
      </c>
      <c r="UUD160" s="77"/>
      <c r="UUE160" s="77"/>
      <c r="UUF160" s="77"/>
      <c r="UUG160" s="77"/>
      <c r="UUH160" s="77"/>
      <c r="UUI160" s="77"/>
      <c r="UUJ160" s="77"/>
      <c r="UUK160" s="77" t="s">
        <v>193</v>
      </c>
      <c r="UUL160" s="77"/>
      <c r="UUM160" s="77"/>
      <c r="UUN160" s="77"/>
      <c r="UUO160" s="77"/>
      <c r="UUP160" s="77"/>
      <c r="UUQ160" s="77"/>
      <c r="UUR160" s="77"/>
      <c r="UUS160" s="77" t="s">
        <v>193</v>
      </c>
      <c r="UUT160" s="77"/>
      <c r="UUU160" s="77"/>
      <c r="UUV160" s="77"/>
      <c r="UUW160" s="77"/>
      <c r="UUX160" s="77"/>
      <c r="UUY160" s="77"/>
      <c r="UUZ160" s="77"/>
      <c r="UVA160" s="77" t="s">
        <v>193</v>
      </c>
      <c r="UVB160" s="77"/>
      <c r="UVC160" s="77"/>
      <c r="UVD160" s="77"/>
      <c r="UVE160" s="77"/>
      <c r="UVF160" s="77"/>
      <c r="UVG160" s="77"/>
      <c r="UVH160" s="77"/>
      <c r="UVI160" s="77" t="s">
        <v>193</v>
      </c>
      <c r="UVJ160" s="77"/>
      <c r="UVK160" s="77"/>
      <c r="UVL160" s="77"/>
      <c r="UVM160" s="77"/>
      <c r="UVN160" s="77"/>
      <c r="UVO160" s="77"/>
      <c r="UVP160" s="77"/>
      <c r="UVQ160" s="77" t="s">
        <v>193</v>
      </c>
      <c r="UVR160" s="77"/>
      <c r="UVS160" s="77"/>
      <c r="UVT160" s="77"/>
      <c r="UVU160" s="77"/>
      <c r="UVV160" s="77"/>
      <c r="UVW160" s="77"/>
      <c r="UVX160" s="77"/>
      <c r="UVY160" s="77" t="s">
        <v>193</v>
      </c>
      <c r="UVZ160" s="77"/>
      <c r="UWA160" s="77"/>
      <c r="UWB160" s="77"/>
      <c r="UWC160" s="77"/>
      <c r="UWD160" s="77"/>
      <c r="UWE160" s="77"/>
      <c r="UWF160" s="77"/>
      <c r="UWG160" s="77" t="s">
        <v>193</v>
      </c>
      <c r="UWH160" s="77"/>
      <c r="UWI160" s="77"/>
      <c r="UWJ160" s="77"/>
      <c r="UWK160" s="77"/>
      <c r="UWL160" s="77"/>
      <c r="UWM160" s="77"/>
      <c r="UWN160" s="77"/>
      <c r="UWO160" s="77" t="s">
        <v>193</v>
      </c>
      <c r="UWP160" s="77"/>
      <c r="UWQ160" s="77"/>
      <c r="UWR160" s="77"/>
      <c r="UWS160" s="77"/>
      <c r="UWT160" s="77"/>
      <c r="UWU160" s="77"/>
      <c r="UWV160" s="77"/>
      <c r="UWW160" s="77" t="s">
        <v>193</v>
      </c>
      <c r="UWX160" s="77"/>
      <c r="UWY160" s="77"/>
      <c r="UWZ160" s="77"/>
      <c r="UXA160" s="77"/>
      <c r="UXB160" s="77"/>
      <c r="UXC160" s="77"/>
      <c r="UXD160" s="77"/>
      <c r="UXE160" s="77" t="s">
        <v>193</v>
      </c>
      <c r="UXF160" s="77"/>
      <c r="UXG160" s="77"/>
      <c r="UXH160" s="77"/>
      <c r="UXI160" s="77"/>
      <c r="UXJ160" s="77"/>
      <c r="UXK160" s="77"/>
      <c r="UXL160" s="77"/>
      <c r="UXM160" s="77" t="s">
        <v>193</v>
      </c>
      <c r="UXN160" s="77"/>
      <c r="UXO160" s="77"/>
      <c r="UXP160" s="77"/>
      <c r="UXQ160" s="77"/>
      <c r="UXR160" s="77"/>
      <c r="UXS160" s="77"/>
      <c r="UXT160" s="77"/>
      <c r="UXU160" s="77" t="s">
        <v>193</v>
      </c>
      <c r="UXV160" s="77"/>
      <c r="UXW160" s="77"/>
      <c r="UXX160" s="77"/>
      <c r="UXY160" s="77"/>
      <c r="UXZ160" s="77"/>
      <c r="UYA160" s="77"/>
      <c r="UYB160" s="77"/>
      <c r="UYC160" s="77" t="s">
        <v>193</v>
      </c>
      <c r="UYD160" s="77"/>
      <c r="UYE160" s="77"/>
      <c r="UYF160" s="77"/>
      <c r="UYG160" s="77"/>
      <c r="UYH160" s="77"/>
      <c r="UYI160" s="77"/>
      <c r="UYJ160" s="77"/>
      <c r="UYK160" s="77" t="s">
        <v>193</v>
      </c>
      <c r="UYL160" s="77"/>
      <c r="UYM160" s="77"/>
      <c r="UYN160" s="77"/>
      <c r="UYO160" s="77"/>
      <c r="UYP160" s="77"/>
      <c r="UYQ160" s="77"/>
      <c r="UYR160" s="77"/>
      <c r="UYS160" s="77" t="s">
        <v>193</v>
      </c>
      <c r="UYT160" s="77"/>
      <c r="UYU160" s="77"/>
      <c r="UYV160" s="77"/>
      <c r="UYW160" s="77"/>
      <c r="UYX160" s="77"/>
      <c r="UYY160" s="77"/>
      <c r="UYZ160" s="77"/>
      <c r="UZA160" s="77" t="s">
        <v>193</v>
      </c>
      <c r="UZB160" s="77"/>
      <c r="UZC160" s="77"/>
      <c r="UZD160" s="77"/>
      <c r="UZE160" s="77"/>
      <c r="UZF160" s="77"/>
      <c r="UZG160" s="77"/>
      <c r="UZH160" s="77"/>
      <c r="UZI160" s="77" t="s">
        <v>193</v>
      </c>
      <c r="UZJ160" s="77"/>
      <c r="UZK160" s="77"/>
      <c r="UZL160" s="77"/>
      <c r="UZM160" s="77"/>
      <c r="UZN160" s="77"/>
      <c r="UZO160" s="77"/>
      <c r="UZP160" s="77"/>
      <c r="UZQ160" s="77" t="s">
        <v>193</v>
      </c>
      <c r="UZR160" s="77"/>
      <c r="UZS160" s="77"/>
      <c r="UZT160" s="77"/>
      <c r="UZU160" s="77"/>
      <c r="UZV160" s="77"/>
      <c r="UZW160" s="77"/>
      <c r="UZX160" s="77"/>
      <c r="UZY160" s="77" t="s">
        <v>193</v>
      </c>
      <c r="UZZ160" s="77"/>
      <c r="VAA160" s="77"/>
      <c r="VAB160" s="77"/>
      <c r="VAC160" s="77"/>
      <c r="VAD160" s="77"/>
      <c r="VAE160" s="77"/>
      <c r="VAF160" s="77"/>
      <c r="VAG160" s="77" t="s">
        <v>193</v>
      </c>
      <c r="VAH160" s="77"/>
      <c r="VAI160" s="77"/>
      <c r="VAJ160" s="77"/>
      <c r="VAK160" s="77"/>
      <c r="VAL160" s="77"/>
      <c r="VAM160" s="77"/>
      <c r="VAN160" s="77"/>
      <c r="VAO160" s="77" t="s">
        <v>193</v>
      </c>
      <c r="VAP160" s="77"/>
      <c r="VAQ160" s="77"/>
      <c r="VAR160" s="77"/>
      <c r="VAS160" s="77"/>
      <c r="VAT160" s="77"/>
      <c r="VAU160" s="77"/>
      <c r="VAV160" s="77"/>
      <c r="VAW160" s="77" t="s">
        <v>193</v>
      </c>
      <c r="VAX160" s="77"/>
      <c r="VAY160" s="77"/>
      <c r="VAZ160" s="77"/>
      <c r="VBA160" s="77"/>
      <c r="VBB160" s="77"/>
      <c r="VBC160" s="77"/>
      <c r="VBD160" s="77"/>
      <c r="VBE160" s="77" t="s">
        <v>193</v>
      </c>
      <c r="VBF160" s="77"/>
      <c r="VBG160" s="77"/>
      <c r="VBH160" s="77"/>
      <c r="VBI160" s="77"/>
      <c r="VBJ160" s="77"/>
      <c r="VBK160" s="77"/>
      <c r="VBL160" s="77"/>
      <c r="VBM160" s="77" t="s">
        <v>193</v>
      </c>
      <c r="VBN160" s="77"/>
      <c r="VBO160" s="77"/>
      <c r="VBP160" s="77"/>
      <c r="VBQ160" s="77"/>
      <c r="VBR160" s="77"/>
      <c r="VBS160" s="77"/>
      <c r="VBT160" s="77"/>
      <c r="VBU160" s="77" t="s">
        <v>193</v>
      </c>
      <c r="VBV160" s="77"/>
      <c r="VBW160" s="77"/>
      <c r="VBX160" s="77"/>
      <c r="VBY160" s="77"/>
      <c r="VBZ160" s="77"/>
      <c r="VCA160" s="77"/>
      <c r="VCB160" s="77"/>
      <c r="VCC160" s="77" t="s">
        <v>193</v>
      </c>
      <c r="VCD160" s="77"/>
      <c r="VCE160" s="77"/>
      <c r="VCF160" s="77"/>
      <c r="VCG160" s="77"/>
      <c r="VCH160" s="77"/>
      <c r="VCI160" s="77"/>
      <c r="VCJ160" s="77"/>
      <c r="VCK160" s="77" t="s">
        <v>193</v>
      </c>
      <c r="VCL160" s="77"/>
      <c r="VCM160" s="77"/>
      <c r="VCN160" s="77"/>
      <c r="VCO160" s="77"/>
      <c r="VCP160" s="77"/>
      <c r="VCQ160" s="77"/>
      <c r="VCR160" s="77"/>
      <c r="VCS160" s="77" t="s">
        <v>193</v>
      </c>
      <c r="VCT160" s="77"/>
      <c r="VCU160" s="77"/>
      <c r="VCV160" s="77"/>
      <c r="VCW160" s="77"/>
      <c r="VCX160" s="77"/>
      <c r="VCY160" s="77"/>
      <c r="VCZ160" s="77"/>
      <c r="VDA160" s="77" t="s">
        <v>193</v>
      </c>
      <c r="VDB160" s="77"/>
      <c r="VDC160" s="77"/>
      <c r="VDD160" s="77"/>
      <c r="VDE160" s="77"/>
      <c r="VDF160" s="77"/>
      <c r="VDG160" s="77"/>
      <c r="VDH160" s="77"/>
      <c r="VDI160" s="77" t="s">
        <v>193</v>
      </c>
      <c r="VDJ160" s="77"/>
      <c r="VDK160" s="77"/>
      <c r="VDL160" s="77"/>
      <c r="VDM160" s="77"/>
      <c r="VDN160" s="77"/>
      <c r="VDO160" s="77"/>
      <c r="VDP160" s="77"/>
      <c r="VDQ160" s="77" t="s">
        <v>193</v>
      </c>
      <c r="VDR160" s="77"/>
      <c r="VDS160" s="77"/>
      <c r="VDT160" s="77"/>
      <c r="VDU160" s="77"/>
      <c r="VDV160" s="77"/>
      <c r="VDW160" s="77"/>
      <c r="VDX160" s="77"/>
      <c r="VDY160" s="77" t="s">
        <v>193</v>
      </c>
      <c r="VDZ160" s="77"/>
      <c r="VEA160" s="77"/>
      <c r="VEB160" s="77"/>
      <c r="VEC160" s="77"/>
      <c r="VED160" s="77"/>
      <c r="VEE160" s="77"/>
      <c r="VEF160" s="77"/>
      <c r="VEG160" s="77" t="s">
        <v>193</v>
      </c>
      <c r="VEH160" s="77"/>
      <c r="VEI160" s="77"/>
      <c r="VEJ160" s="77"/>
      <c r="VEK160" s="77"/>
      <c r="VEL160" s="77"/>
      <c r="VEM160" s="77"/>
      <c r="VEN160" s="77"/>
      <c r="VEO160" s="77" t="s">
        <v>193</v>
      </c>
      <c r="VEP160" s="77"/>
      <c r="VEQ160" s="77"/>
      <c r="VER160" s="77"/>
      <c r="VES160" s="77"/>
      <c r="VET160" s="77"/>
      <c r="VEU160" s="77"/>
      <c r="VEV160" s="77"/>
      <c r="VEW160" s="77" t="s">
        <v>193</v>
      </c>
      <c r="VEX160" s="77"/>
      <c r="VEY160" s="77"/>
      <c r="VEZ160" s="77"/>
      <c r="VFA160" s="77"/>
      <c r="VFB160" s="77"/>
      <c r="VFC160" s="77"/>
      <c r="VFD160" s="77"/>
      <c r="VFE160" s="77" t="s">
        <v>193</v>
      </c>
      <c r="VFF160" s="77"/>
      <c r="VFG160" s="77"/>
      <c r="VFH160" s="77"/>
      <c r="VFI160" s="77"/>
      <c r="VFJ160" s="77"/>
      <c r="VFK160" s="77"/>
      <c r="VFL160" s="77"/>
      <c r="VFM160" s="77" t="s">
        <v>193</v>
      </c>
      <c r="VFN160" s="77"/>
      <c r="VFO160" s="77"/>
      <c r="VFP160" s="77"/>
      <c r="VFQ160" s="77"/>
      <c r="VFR160" s="77"/>
      <c r="VFS160" s="77"/>
      <c r="VFT160" s="77"/>
      <c r="VFU160" s="77" t="s">
        <v>193</v>
      </c>
      <c r="VFV160" s="77"/>
      <c r="VFW160" s="77"/>
      <c r="VFX160" s="77"/>
      <c r="VFY160" s="77"/>
      <c r="VFZ160" s="77"/>
      <c r="VGA160" s="77"/>
      <c r="VGB160" s="77"/>
      <c r="VGC160" s="77" t="s">
        <v>193</v>
      </c>
      <c r="VGD160" s="77"/>
      <c r="VGE160" s="77"/>
      <c r="VGF160" s="77"/>
      <c r="VGG160" s="77"/>
      <c r="VGH160" s="77"/>
      <c r="VGI160" s="77"/>
      <c r="VGJ160" s="77"/>
      <c r="VGK160" s="77" t="s">
        <v>193</v>
      </c>
      <c r="VGL160" s="77"/>
      <c r="VGM160" s="77"/>
      <c r="VGN160" s="77"/>
      <c r="VGO160" s="77"/>
      <c r="VGP160" s="77"/>
      <c r="VGQ160" s="77"/>
      <c r="VGR160" s="77"/>
      <c r="VGS160" s="77" t="s">
        <v>193</v>
      </c>
      <c r="VGT160" s="77"/>
      <c r="VGU160" s="77"/>
      <c r="VGV160" s="77"/>
      <c r="VGW160" s="77"/>
      <c r="VGX160" s="77"/>
      <c r="VGY160" s="77"/>
      <c r="VGZ160" s="77"/>
      <c r="VHA160" s="77" t="s">
        <v>193</v>
      </c>
      <c r="VHB160" s="77"/>
      <c r="VHC160" s="77"/>
      <c r="VHD160" s="77"/>
      <c r="VHE160" s="77"/>
      <c r="VHF160" s="77"/>
      <c r="VHG160" s="77"/>
      <c r="VHH160" s="77"/>
      <c r="VHI160" s="77" t="s">
        <v>193</v>
      </c>
      <c r="VHJ160" s="77"/>
      <c r="VHK160" s="77"/>
      <c r="VHL160" s="77"/>
      <c r="VHM160" s="77"/>
      <c r="VHN160" s="77"/>
      <c r="VHO160" s="77"/>
      <c r="VHP160" s="77"/>
      <c r="VHQ160" s="77" t="s">
        <v>193</v>
      </c>
      <c r="VHR160" s="77"/>
      <c r="VHS160" s="77"/>
      <c r="VHT160" s="77"/>
      <c r="VHU160" s="77"/>
      <c r="VHV160" s="77"/>
      <c r="VHW160" s="77"/>
      <c r="VHX160" s="77"/>
      <c r="VHY160" s="77" t="s">
        <v>193</v>
      </c>
      <c r="VHZ160" s="77"/>
      <c r="VIA160" s="77"/>
      <c r="VIB160" s="77"/>
      <c r="VIC160" s="77"/>
      <c r="VID160" s="77"/>
      <c r="VIE160" s="77"/>
      <c r="VIF160" s="77"/>
      <c r="VIG160" s="77" t="s">
        <v>193</v>
      </c>
      <c r="VIH160" s="77"/>
      <c r="VII160" s="77"/>
      <c r="VIJ160" s="77"/>
      <c r="VIK160" s="77"/>
      <c r="VIL160" s="77"/>
      <c r="VIM160" s="77"/>
      <c r="VIN160" s="77"/>
      <c r="VIO160" s="77" t="s">
        <v>193</v>
      </c>
      <c r="VIP160" s="77"/>
      <c r="VIQ160" s="77"/>
      <c r="VIR160" s="77"/>
      <c r="VIS160" s="77"/>
      <c r="VIT160" s="77"/>
      <c r="VIU160" s="77"/>
      <c r="VIV160" s="77"/>
      <c r="VIW160" s="77" t="s">
        <v>193</v>
      </c>
      <c r="VIX160" s="77"/>
      <c r="VIY160" s="77"/>
      <c r="VIZ160" s="77"/>
      <c r="VJA160" s="77"/>
      <c r="VJB160" s="77"/>
      <c r="VJC160" s="77"/>
      <c r="VJD160" s="77"/>
      <c r="VJE160" s="77" t="s">
        <v>193</v>
      </c>
      <c r="VJF160" s="77"/>
      <c r="VJG160" s="77"/>
      <c r="VJH160" s="77"/>
      <c r="VJI160" s="77"/>
      <c r="VJJ160" s="77"/>
      <c r="VJK160" s="77"/>
      <c r="VJL160" s="77"/>
      <c r="VJM160" s="77" t="s">
        <v>193</v>
      </c>
      <c r="VJN160" s="77"/>
      <c r="VJO160" s="77"/>
      <c r="VJP160" s="77"/>
      <c r="VJQ160" s="77"/>
      <c r="VJR160" s="77"/>
      <c r="VJS160" s="77"/>
      <c r="VJT160" s="77"/>
      <c r="VJU160" s="77" t="s">
        <v>193</v>
      </c>
      <c r="VJV160" s="77"/>
      <c r="VJW160" s="77"/>
      <c r="VJX160" s="77"/>
      <c r="VJY160" s="77"/>
      <c r="VJZ160" s="77"/>
      <c r="VKA160" s="77"/>
      <c r="VKB160" s="77"/>
      <c r="VKC160" s="77" t="s">
        <v>193</v>
      </c>
      <c r="VKD160" s="77"/>
      <c r="VKE160" s="77"/>
      <c r="VKF160" s="77"/>
      <c r="VKG160" s="77"/>
      <c r="VKH160" s="77"/>
      <c r="VKI160" s="77"/>
      <c r="VKJ160" s="77"/>
      <c r="VKK160" s="77" t="s">
        <v>193</v>
      </c>
      <c r="VKL160" s="77"/>
      <c r="VKM160" s="77"/>
      <c r="VKN160" s="77"/>
      <c r="VKO160" s="77"/>
      <c r="VKP160" s="77"/>
      <c r="VKQ160" s="77"/>
      <c r="VKR160" s="77"/>
      <c r="VKS160" s="77" t="s">
        <v>193</v>
      </c>
      <c r="VKT160" s="77"/>
      <c r="VKU160" s="77"/>
      <c r="VKV160" s="77"/>
      <c r="VKW160" s="77"/>
      <c r="VKX160" s="77"/>
      <c r="VKY160" s="77"/>
      <c r="VKZ160" s="77"/>
      <c r="VLA160" s="77" t="s">
        <v>193</v>
      </c>
      <c r="VLB160" s="77"/>
      <c r="VLC160" s="77"/>
      <c r="VLD160" s="77"/>
      <c r="VLE160" s="77"/>
      <c r="VLF160" s="77"/>
      <c r="VLG160" s="77"/>
      <c r="VLH160" s="77"/>
      <c r="VLI160" s="77" t="s">
        <v>193</v>
      </c>
      <c r="VLJ160" s="77"/>
      <c r="VLK160" s="77"/>
      <c r="VLL160" s="77"/>
      <c r="VLM160" s="77"/>
      <c r="VLN160" s="77"/>
      <c r="VLO160" s="77"/>
      <c r="VLP160" s="77"/>
      <c r="VLQ160" s="77" t="s">
        <v>193</v>
      </c>
      <c r="VLR160" s="77"/>
      <c r="VLS160" s="77"/>
      <c r="VLT160" s="77"/>
      <c r="VLU160" s="77"/>
      <c r="VLV160" s="77"/>
      <c r="VLW160" s="77"/>
      <c r="VLX160" s="77"/>
      <c r="VLY160" s="77" t="s">
        <v>193</v>
      </c>
      <c r="VLZ160" s="77"/>
      <c r="VMA160" s="77"/>
      <c r="VMB160" s="77"/>
      <c r="VMC160" s="77"/>
      <c r="VMD160" s="77"/>
      <c r="VME160" s="77"/>
      <c r="VMF160" s="77"/>
      <c r="VMG160" s="77" t="s">
        <v>193</v>
      </c>
      <c r="VMH160" s="77"/>
      <c r="VMI160" s="77"/>
      <c r="VMJ160" s="77"/>
      <c r="VMK160" s="77"/>
      <c r="VML160" s="77"/>
      <c r="VMM160" s="77"/>
      <c r="VMN160" s="77"/>
      <c r="VMO160" s="77" t="s">
        <v>193</v>
      </c>
      <c r="VMP160" s="77"/>
      <c r="VMQ160" s="77"/>
      <c r="VMR160" s="77"/>
      <c r="VMS160" s="77"/>
      <c r="VMT160" s="77"/>
      <c r="VMU160" s="77"/>
      <c r="VMV160" s="77"/>
      <c r="VMW160" s="77" t="s">
        <v>193</v>
      </c>
      <c r="VMX160" s="77"/>
      <c r="VMY160" s="77"/>
      <c r="VMZ160" s="77"/>
      <c r="VNA160" s="77"/>
      <c r="VNB160" s="77"/>
      <c r="VNC160" s="77"/>
      <c r="VND160" s="77"/>
      <c r="VNE160" s="77" t="s">
        <v>193</v>
      </c>
      <c r="VNF160" s="77"/>
      <c r="VNG160" s="77"/>
      <c r="VNH160" s="77"/>
      <c r="VNI160" s="77"/>
      <c r="VNJ160" s="77"/>
      <c r="VNK160" s="77"/>
      <c r="VNL160" s="77"/>
      <c r="VNM160" s="77" t="s">
        <v>193</v>
      </c>
      <c r="VNN160" s="77"/>
      <c r="VNO160" s="77"/>
      <c r="VNP160" s="77"/>
      <c r="VNQ160" s="77"/>
      <c r="VNR160" s="77"/>
      <c r="VNS160" s="77"/>
      <c r="VNT160" s="77"/>
      <c r="VNU160" s="77" t="s">
        <v>193</v>
      </c>
      <c r="VNV160" s="77"/>
      <c r="VNW160" s="77"/>
      <c r="VNX160" s="77"/>
      <c r="VNY160" s="77"/>
      <c r="VNZ160" s="77"/>
      <c r="VOA160" s="77"/>
      <c r="VOB160" s="77"/>
      <c r="VOC160" s="77" t="s">
        <v>193</v>
      </c>
      <c r="VOD160" s="77"/>
      <c r="VOE160" s="77"/>
      <c r="VOF160" s="77"/>
      <c r="VOG160" s="77"/>
      <c r="VOH160" s="77"/>
      <c r="VOI160" s="77"/>
      <c r="VOJ160" s="77"/>
      <c r="VOK160" s="77" t="s">
        <v>193</v>
      </c>
      <c r="VOL160" s="77"/>
      <c r="VOM160" s="77"/>
      <c r="VON160" s="77"/>
      <c r="VOO160" s="77"/>
      <c r="VOP160" s="77"/>
      <c r="VOQ160" s="77"/>
      <c r="VOR160" s="77"/>
      <c r="VOS160" s="77" t="s">
        <v>193</v>
      </c>
      <c r="VOT160" s="77"/>
      <c r="VOU160" s="77"/>
      <c r="VOV160" s="77"/>
      <c r="VOW160" s="77"/>
      <c r="VOX160" s="77"/>
      <c r="VOY160" s="77"/>
      <c r="VOZ160" s="77"/>
      <c r="VPA160" s="77" t="s">
        <v>193</v>
      </c>
      <c r="VPB160" s="77"/>
      <c r="VPC160" s="77"/>
      <c r="VPD160" s="77"/>
      <c r="VPE160" s="77"/>
      <c r="VPF160" s="77"/>
      <c r="VPG160" s="77"/>
      <c r="VPH160" s="77"/>
      <c r="VPI160" s="77" t="s">
        <v>193</v>
      </c>
      <c r="VPJ160" s="77"/>
      <c r="VPK160" s="77"/>
      <c r="VPL160" s="77"/>
      <c r="VPM160" s="77"/>
      <c r="VPN160" s="77"/>
      <c r="VPO160" s="77"/>
      <c r="VPP160" s="77"/>
      <c r="VPQ160" s="77" t="s">
        <v>193</v>
      </c>
      <c r="VPR160" s="77"/>
      <c r="VPS160" s="77"/>
      <c r="VPT160" s="77"/>
      <c r="VPU160" s="77"/>
      <c r="VPV160" s="77"/>
      <c r="VPW160" s="77"/>
      <c r="VPX160" s="77"/>
      <c r="VPY160" s="77" t="s">
        <v>193</v>
      </c>
      <c r="VPZ160" s="77"/>
      <c r="VQA160" s="77"/>
      <c r="VQB160" s="77"/>
      <c r="VQC160" s="77"/>
      <c r="VQD160" s="77"/>
      <c r="VQE160" s="77"/>
      <c r="VQF160" s="77"/>
      <c r="VQG160" s="77" t="s">
        <v>193</v>
      </c>
      <c r="VQH160" s="77"/>
      <c r="VQI160" s="77"/>
      <c r="VQJ160" s="77"/>
      <c r="VQK160" s="77"/>
      <c r="VQL160" s="77"/>
      <c r="VQM160" s="77"/>
      <c r="VQN160" s="77"/>
      <c r="VQO160" s="77" t="s">
        <v>193</v>
      </c>
      <c r="VQP160" s="77"/>
      <c r="VQQ160" s="77"/>
      <c r="VQR160" s="77"/>
      <c r="VQS160" s="77"/>
      <c r="VQT160" s="77"/>
      <c r="VQU160" s="77"/>
      <c r="VQV160" s="77"/>
      <c r="VQW160" s="77" t="s">
        <v>193</v>
      </c>
      <c r="VQX160" s="77"/>
      <c r="VQY160" s="77"/>
      <c r="VQZ160" s="77"/>
      <c r="VRA160" s="77"/>
      <c r="VRB160" s="77"/>
      <c r="VRC160" s="77"/>
      <c r="VRD160" s="77"/>
      <c r="VRE160" s="77" t="s">
        <v>193</v>
      </c>
      <c r="VRF160" s="77"/>
      <c r="VRG160" s="77"/>
      <c r="VRH160" s="77"/>
      <c r="VRI160" s="77"/>
      <c r="VRJ160" s="77"/>
      <c r="VRK160" s="77"/>
      <c r="VRL160" s="77"/>
      <c r="VRM160" s="77" t="s">
        <v>193</v>
      </c>
      <c r="VRN160" s="77"/>
      <c r="VRO160" s="77"/>
      <c r="VRP160" s="77"/>
      <c r="VRQ160" s="77"/>
      <c r="VRR160" s="77"/>
      <c r="VRS160" s="77"/>
      <c r="VRT160" s="77"/>
      <c r="VRU160" s="77" t="s">
        <v>193</v>
      </c>
      <c r="VRV160" s="77"/>
      <c r="VRW160" s="77"/>
      <c r="VRX160" s="77"/>
      <c r="VRY160" s="77"/>
      <c r="VRZ160" s="77"/>
      <c r="VSA160" s="77"/>
      <c r="VSB160" s="77"/>
      <c r="VSC160" s="77" t="s">
        <v>193</v>
      </c>
      <c r="VSD160" s="77"/>
      <c r="VSE160" s="77"/>
      <c r="VSF160" s="77"/>
      <c r="VSG160" s="77"/>
      <c r="VSH160" s="77"/>
      <c r="VSI160" s="77"/>
      <c r="VSJ160" s="77"/>
      <c r="VSK160" s="77" t="s">
        <v>193</v>
      </c>
      <c r="VSL160" s="77"/>
      <c r="VSM160" s="77"/>
      <c r="VSN160" s="77"/>
      <c r="VSO160" s="77"/>
      <c r="VSP160" s="77"/>
      <c r="VSQ160" s="77"/>
      <c r="VSR160" s="77"/>
      <c r="VSS160" s="77" t="s">
        <v>193</v>
      </c>
      <c r="VST160" s="77"/>
      <c r="VSU160" s="77"/>
      <c r="VSV160" s="77"/>
      <c r="VSW160" s="77"/>
      <c r="VSX160" s="77"/>
      <c r="VSY160" s="77"/>
      <c r="VSZ160" s="77"/>
      <c r="VTA160" s="77" t="s">
        <v>193</v>
      </c>
      <c r="VTB160" s="77"/>
      <c r="VTC160" s="77"/>
      <c r="VTD160" s="77"/>
      <c r="VTE160" s="77"/>
      <c r="VTF160" s="77"/>
      <c r="VTG160" s="77"/>
      <c r="VTH160" s="77"/>
      <c r="VTI160" s="77" t="s">
        <v>193</v>
      </c>
      <c r="VTJ160" s="77"/>
      <c r="VTK160" s="77"/>
      <c r="VTL160" s="77"/>
      <c r="VTM160" s="77"/>
      <c r="VTN160" s="77"/>
      <c r="VTO160" s="77"/>
      <c r="VTP160" s="77"/>
      <c r="VTQ160" s="77" t="s">
        <v>193</v>
      </c>
      <c r="VTR160" s="77"/>
      <c r="VTS160" s="77"/>
      <c r="VTT160" s="77"/>
      <c r="VTU160" s="77"/>
      <c r="VTV160" s="77"/>
      <c r="VTW160" s="77"/>
      <c r="VTX160" s="77"/>
      <c r="VTY160" s="77" t="s">
        <v>193</v>
      </c>
      <c r="VTZ160" s="77"/>
      <c r="VUA160" s="77"/>
      <c r="VUB160" s="77"/>
      <c r="VUC160" s="77"/>
      <c r="VUD160" s="77"/>
      <c r="VUE160" s="77"/>
      <c r="VUF160" s="77"/>
      <c r="VUG160" s="77" t="s">
        <v>193</v>
      </c>
      <c r="VUH160" s="77"/>
      <c r="VUI160" s="77"/>
      <c r="VUJ160" s="77"/>
      <c r="VUK160" s="77"/>
      <c r="VUL160" s="77"/>
      <c r="VUM160" s="77"/>
      <c r="VUN160" s="77"/>
      <c r="VUO160" s="77" t="s">
        <v>193</v>
      </c>
      <c r="VUP160" s="77"/>
      <c r="VUQ160" s="77"/>
      <c r="VUR160" s="77"/>
      <c r="VUS160" s="77"/>
      <c r="VUT160" s="77"/>
      <c r="VUU160" s="77"/>
      <c r="VUV160" s="77"/>
      <c r="VUW160" s="77" t="s">
        <v>193</v>
      </c>
      <c r="VUX160" s="77"/>
      <c r="VUY160" s="77"/>
      <c r="VUZ160" s="77"/>
      <c r="VVA160" s="77"/>
      <c r="VVB160" s="77"/>
      <c r="VVC160" s="77"/>
      <c r="VVD160" s="77"/>
      <c r="VVE160" s="77" t="s">
        <v>193</v>
      </c>
      <c r="VVF160" s="77"/>
      <c r="VVG160" s="77"/>
      <c r="VVH160" s="77"/>
      <c r="VVI160" s="77"/>
      <c r="VVJ160" s="77"/>
      <c r="VVK160" s="77"/>
      <c r="VVL160" s="77"/>
      <c r="VVM160" s="77" t="s">
        <v>193</v>
      </c>
      <c r="VVN160" s="77"/>
      <c r="VVO160" s="77"/>
      <c r="VVP160" s="77"/>
      <c r="VVQ160" s="77"/>
      <c r="VVR160" s="77"/>
      <c r="VVS160" s="77"/>
      <c r="VVT160" s="77"/>
      <c r="VVU160" s="77" t="s">
        <v>193</v>
      </c>
      <c r="VVV160" s="77"/>
      <c r="VVW160" s="77"/>
      <c r="VVX160" s="77"/>
      <c r="VVY160" s="77"/>
      <c r="VVZ160" s="77"/>
      <c r="VWA160" s="77"/>
      <c r="VWB160" s="77"/>
      <c r="VWC160" s="77" t="s">
        <v>193</v>
      </c>
      <c r="VWD160" s="77"/>
      <c r="VWE160" s="77"/>
      <c r="VWF160" s="77"/>
      <c r="VWG160" s="77"/>
      <c r="VWH160" s="77"/>
      <c r="VWI160" s="77"/>
      <c r="VWJ160" s="77"/>
      <c r="VWK160" s="77" t="s">
        <v>193</v>
      </c>
      <c r="VWL160" s="77"/>
      <c r="VWM160" s="77"/>
      <c r="VWN160" s="77"/>
      <c r="VWO160" s="77"/>
      <c r="VWP160" s="77"/>
      <c r="VWQ160" s="77"/>
      <c r="VWR160" s="77"/>
      <c r="VWS160" s="77" t="s">
        <v>193</v>
      </c>
      <c r="VWT160" s="77"/>
      <c r="VWU160" s="77"/>
      <c r="VWV160" s="77"/>
      <c r="VWW160" s="77"/>
      <c r="VWX160" s="77"/>
      <c r="VWY160" s="77"/>
      <c r="VWZ160" s="77"/>
      <c r="VXA160" s="77" t="s">
        <v>193</v>
      </c>
      <c r="VXB160" s="77"/>
      <c r="VXC160" s="77"/>
      <c r="VXD160" s="77"/>
      <c r="VXE160" s="77"/>
      <c r="VXF160" s="77"/>
      <c r="VXG160" s="77"/>
      <c r="VXH160" s="77"/>
      <c r="VXI160" s="77" t="s">
        <v>193</v>
      </c>
      <c r="VXJ160" s="77"/>
      <c r="VXK160" s="77"/>
      <c r="VXL160" s="77"/>
      <c r="VXM160" s="77"/>
      <c r="VXN160" s="77"/>
      <c r="VXO160" s="77"/>
      <c r="VXP160" s="77"/>
      <c r="VXQ160" s="77" t="s">
        <v>193</v>
      </c>
      <c r="VXR160" s="77"/>
      <c r="VXS160" s="77"/>
      <c r="VXT160" s="77"/>
      <c r="VXU160" s="77"/>
      <c r="VXV160" s="77"/>
      <c r="VXW160" s="77"/>
      <c r="VXX160" s="77"/>
      <c r="VXY160" s="77" t="s">
        <v>193</v>
      </c>
      <c r="VXZ160" s="77"/>
      <c r="VYA160" s="77"/>
      <c r="VYB160" s="77"/>
      <c r="VYC160" s="77"/>
      <c r="VYD160" s="77"/>
      <c r="VYE160" s="77"/>
      <c r="VYF160" s="77"/>
      <c r="VYG160" s="77" t="s">
        <v>193</v>
      </c>
      <c r="VYH160" s="77"/>
      <c r="VYI160" s="77"/>
      <c r="VYJ160" s="77"/>
      <c r="VYK160" s="77"/>
      <c r="VYL160" s="77"/>
      <c r="VYM160" s="77"/>
      <c r="VYN160" s="77"/>
      <c r="VYO160" s="77" t="s">
        <v>193</v>
      </c>
      <c r="VYP160" s="77"/>
      <c r="VYQ160" s="77"/>
      <c r="VYR160" s="77"/>
      <c r="VYS160" s="77"/>
      <c r="VYT160" s="77"/>
      <c r="VYU160" s="77"/>
      <c r="VYV160" s="77"/>
      <c r="VYW160" s="77" t="s">
        <v>193</v>
      </c>
      <c r="VYX160" s="77"/>
      <c r="VYY160" s="77"/>
      <c r="VYZ160" s="77"/>
      <c r="VZA160" s="77"/>
      <c r="VZB160" s="77"/>
      <c r="VZC160" s="77"/>
      <c r="VZD160" s="77"/>
      <c r="VZE160" s="77" t="s">
        <v>193</v>
      </c>
      <c r="VZF160" s="77"/>
      <c r="VZG160" s="77"/>
      <c r="VZH160" s="77"/>
      <c r="VZI160" s="77"/>
      <c r="VZJ160" s="77"/>
      <c r="VZK160" s="77"/>
      <c r="VZL160" s="77"/>
      <c r="VZM160" s="77" t="s">
        <v>193</v>
      </c>
      <c r="VZN160" s="77"/>
      <c r="VZO160" s="77"/>
      <c r="VZP160" s="77"/>
      <c r="VZQ160" s="77"/>
      <c r="VZR160" s="77"/>
      <c r="VZS160" s="77"/>
      <c r="VZT160" s="77"/>
      <c r="VZU160" s="77" t="s">
        <v>193</v>
      </c>
      <c r="VZV160" s="77"/>
      <c r="VZW160" s="77"/>
      <c r="VZX160" s="77"/>
      <c r="VZY160" s="77"/>
      <c r="VZZ160" s="77"/>
      <c r="WAA160" s="77"/>
      <c r="WAB160" s="77"/>
      <c r="WAC160" s="77" t="s">
        <v>193</v>
      </c>
      <c r="WAD160" s="77"/>
      <c r="WAE160" s="77"/>
      <c r="WAF160" s="77"/>
      <c r="WAG160" s="77"/>
      <c r="WAH160" s="77"/>
      <c r="WAI160" s="77"/>
      <c r="WAJ160" s="77"/>
      <c r="WAK160" s="77" t="s">
        <v>193</v>
      </c>
      <c r="WAL160" s="77"/>
      <c r="WAM160" s="77"/>
      <c r="WAN160" s="77"/>
      <c r="WAO160" s="77"/>
      <c r="WAP160" s="77"/>
      <c r="WAQ160" s="77"/>
      <c r="WAR160" s="77"/>
      <c r="WAS160" s="77" t="s">
        <v>193</v>
      </c>
      <c r="WAT160" s="77"/>
      <c r="WAU160" s="77"/>
      <c r="WAV160" s="77"/>
      <c r="WAW160" s="77"/>
      <c r="WAX160" s="77"/>
      <c r="WAY160" s="77"/>
      <c r="WAZ160" s="77"/>
      <c r="WBA160" s="77" t="s">
        <v>193</v>
      </c>
      <c r="WBB160" s="77"/>
      <c r="WBC160" s="77"/>
      <c r="WBD160" s="77"/>
      <c r="WBE160" s="77"/>
      <c r="WBF160" s="77"/>
      <c r="WBG160" s="77"/>
      <c r="WBH160" s="77"/>
      <c r="WBI160" s="77" t="s">
        <v>193</v>
      </c>
      <c r="WBJ160" s="77"/>
      <c r="WBK160" s="77"/>
      <c r="WBL160" s="77"/>
      <c r="WBM160" s="77"/>
      <c r="WBN160" s="77"/>
      <c r="WBO160" s="77"/>
      <c r="WBP160" s="77"/>
      <c r="WBQ160" s="77" t="s">
        <v>193</v>
      </c>
      <c r="WBR160" s="77"/>
      <c r="WBS160" s="77"/>
      <c r="WBT160" s="77"/>
      <c r="WBU160" s="77"/>
      <c r="WBV160" s="77"/>
      <c r="WBW160" s="77"/>
      <c r="WBX160" s="77"/>
      <c r="WBY160" s="77" t="s">
        <v>193</v>
      </c>
      <c r="WBZ160" s="77"/>
      <c r="WCA160" s="77"/>
      <c r="WCB160" s="77"/>
      <c r="WCC160" s="77"/>
      <c r="WCD160" s="77"/>
      <c r="WCE160" s="77"/>
      <c r="WCF160" s="77"/>
      <c r="WCG160" s="77" t="s">
        <v>193</v>
      </c>
      <c r="WCH160" s="77"/>
      <c r="WCI160" s="77"/>
      <c r="WCJ160" s="77"/>
      <c r="WCK160" s="77"/>
      <c r="WCL160" s="77"/>
      <c r="WCM160" s="77"/>
      <c r="WCN160" s="77"/>
      <c r="WCO160" s="77" t="s">
        <v>193</v>
      </c>
      <c r="WCP160" s="77"/>
      <c r="WCQ160" s="77"/>
      <c r="WCR160" s="77"/>
      <c r="WCS160" s="77"/>
      <c r="WCT160" s="77"/>
      <c r="WCU160" s="77"/>
      <c r="WCV160" s="77"/>
      <c r="WCW160" s="77" t="s">
        <v>193</v>
      </c>
      <c r="WCX160" s="77"/>
      <c r="WCY160" s="77"/>
      <c r="WCZ160" s="77"/>
      <c r="WDA160" s="77"/>
      <c r="WDB160" s="77"/>
      <c r="WDC160" s="77"/>
      <c r="WDD160" s="77"/>
      <c r="WDE160" s="77" t="s">
        <v>193</v>
      </c>
      <c r="WDF160" s="77"/>
      <c r="WDG160" s="77"/>
      <c r="WDH160" s="77"/>
      <c r="WDI160" s="77"/>
      <c r="WDJ160" s="77"/>
      <c r="WDK160" s="77"/>
      <c r="WDL160" s="77"/>
      <c r="WDM160" s="77" t="s">
        <v>193</v>
      </c>
      <c r="WDN160" s="77"/>
      <c r="WDO160" s="77"/>
      <c r="WDP160" s="77"/>
      <c r="WDQ160" s="77"/>
      <c r="WDR160" s="77"/>
      <c r="WDS160" s="77"/>
      <c r="WDT160" s="77"/>
      <c r="WDU160" s="77" t="s">
        <v>193</v>
      </c>
      <c r="WDV160" s="77"/>
      <c r="WDW160" s="77"/>
      <c r="WDX160" s="77"/>
      <c r="WDY160" s="77"/>
      <c r="WDZ160" s="77"/>
      <c r="WEA160" s="77"/>
      <c r="WEB160" s="77"/>
      <c r="WEC160" s="77" t="s">
        <v>193</v>
      </c>
      <c r="WED160" s="77"/>
      <c r="WEE160" s="77"/>
      <c r="WEF160" s="77"/>
      <c r="WEG160" s="77"/>
      <c r="WEH160" s="77"/>
      <c r="WEI160" s="77"/>
      <c r="WEJ160" s="77"/>
      <c r="WEK160" s="77" t="s">
        <v>193</v>
      </c>
      <c r="WEL160" s="77"/>
      <c r="WEM160" s="77"/>
      <c r="WEN160" s="77"/>
      <c r="WEO160" s="77"/>
      <c r="WEP160" s="77"/>
      <c r="WEQ160" s="77"/>
      <c r="WER160" s="77"/>
      <c r="WES160" s="77" t="s">
        <v>193</v>
      </c>
      <c r="WET160" s="77"/>
      <c r="WEU160" s="77"/>
      <c r="WEV160" s="77"/>
      <c r="WEW160" s="77"/>
      <c r="WEX160" s="77"/>
      <c r="WEY160" s="77"/>
      <c r="WEZ160" s="77"/>
      <c r="WFA160" s="77" t="s">
        <v>193</v>
      </c>
      <c r="WFB160" s="77"/>
      <c r="WFC160" s="77"/>
      <c r="WFD160" s="77"/>
      <c r="WFE160" s="77"/>
      <c r="WFF160" s="77"/>
      <c r="WFG160" s="77"/>
      <c r="WFH160" s="77"/>
      <c r="WFI160" s="77" t="s">
        <v>193</v>
      </c>
      <c r="WFJ160" s="77"/>
      <c r="WFK160" s="77"/>
      <c r="WFL160" s="77"/>
      <c r="WFM160" s="77"/>
      <c r="WFN160" s="77"/>
      <c r="WFO160" s="77"/>
      <c r="WFP160" s="77"/>
      <c r="WFQ160" s="77" t="s">
        <v>193</v>
      </c>
      <c r="WFR160" s="77"/>
      <c r="WFS160" s="77"/>
      <c r="WFT160" s="77"/>
      <c r="WFU160" s="77"/>
      <c r="WFV160" s="77"/>
      <c r="WFW160" s="77"/>
      <c r="WFX160" s="77"/>
      <c r="WFY160" s="77" t="s">
        <v>193</v>
      </c>
      <c r="WFZ160" s="77"/>
      <c r="WGA160" s="77"/>
      <c r="WGB160" s="77"/>
      <c r="WGC160" s="77"/>
      <c r="WGD160" s="77"/>
      <c r="WGE160" s="77"/>
      <c r="WGF160" s="77"/>
      <c r="WGG160" s="77" t="s">
        <v>193</v>
      </c>
      <c r="WGH160" s="77"/>
      <c r="WGI160" s="77"/>
      <c r="WGJ160" s="77"/>
      <c r="WGK160" s="77"/>
      <c r="WGL160" s="77"/>
      <c r="WGM160" s="77"/>
      <c r="WGN160" s="77"/>
      <c r="WGO160" s="77" t="s">
        <v>193</v>
      </c>
      <c r="WGP160" s="77"/>
      <c r="WGQ160" s="77"/>
      <c r="WGR160" s="77"/>
      <c r="WGS160" s="77"/>
      <c r="WGT160" s="77"/>
      <c r="WGU160" s="77"/>
      <c r="WGV160" s="77"/>
      <c r="WGW160" s="77" t="s">
        <v>193</v>
      </c>
      <c r="WGX160" s="77"/>
      <c r="WGY160" s="77"/>
      <c r="WGZ160" s="77"/>
      <c r="WHA160" s="77"/>
      <c r="WHB160" s="77"/>
      <c r="WHC160" s="77"/>
      <c r="WHD160" s="77"/>
      <c r="WHE160" s="77" t="s">
        <v>193</v>
      </c>
      <c r="WHF160" s="77"/>
      <c r="WHG160" s="77"/>
      <c r="WHH160" s="77"/>
      <c r="WHI160" s="77"/>
      <c r="WHJ160" s="77"/>
      <c r="WHK160" s="77"/>
      <c r="WHL160" s="77"/>
      <c r="WHM160" s="77" t="s">
        <v>193</v>
      </c>
      <c r="WHN160" s="77"/>
      <c r="WHO160" s="77"/>
      <c r="WHP160" s="77"/>
      <c r="WHQ160" s="77"/>
      <c r="WHR160" s="77"/>
      <c r="WHS160" s="77"/>
      <c r="WHT160" s="77"/>
      <c r="WHU160" s="77" t="s">
        <v>193</v>
      </c>
      <c r="WHV160" s="77"/>
      <c r="WHW160" s="77"/>
      <c r="WHX160" s="77"/>
      <c r="WHY160" s="77"/>
      <c r="WHZ160" s="77"/>
      <c r="WIA160" s="77"/>
      <c r="WIB160" s="77"/>
      <c r="WIC160" s="77" t="s">
        <v>193</v>
      </c>
      <c r="WID160" s="77"/>
      <c r="WIE160" s="77"/>
      <c r="WIF160" s="77"/>
      <c r="WIG160" s="77"/>
      <c r="WIH160" s="77"/>
      <c r="WII160" s="77"/>
      <c r="WIJ160" s="77"/>
      <c r="WIK160" s="77" t="s">
        <v>193</v>
      </c>
      <c r="WIL160" s="77"/>
      <c r="WIM160" s="77"/>
      <c r="WIN160" s="77"/>
      <c r="WIO160" s="77"/>
      <c r="WIP160" s="77"/>
      <c r="WIQ160" s="77"/>
      <c r="WIR160" s="77"/>
      <c r="WIS160" s="77" t="s">
        <v>193</v>
      </c>
      <c r="WIT160" s="77"/>
      <c r="WIU160" s="77"/>
      <c r="WIV160" s="77"/>
      <c r="WIW160" s="77"/>
      <c r="WIX160" s="77"/>
      <c r="WIY160" s="77"/>
      <c r="WIZ160" s="77"/>
      <c r="WJA160" s="77" t="s">
        <v>193</v>
      </c>
      <c r="WJB160" s="77"/>
      <c r="WJC160" s="77"/>
      <c r="WJD160" s="77"/>
      <c r="WJE160" s="77"/>
      <c r="WJF160" s="77"/>
      <c r="WJG160" s="77"/>
      <c r="WJH160" s="77"/>
      <c r="WJI160" s="77" t="s">
        <v>193</v>
      </c>
      <c r="WJJ160" s="77"/>
      <c r="WJK160" s="77"/>
      <c r="WJL160" s="77"/>
      <c r="WJM160" s="77"/>
      <c r="WJN160" s="77"/>
      <c r="WJO160" s="77"/>
      <c r="WJP160" s="77"/>
      <c r="WJQ160" s="77" t="s">
        <v>193</v>
      </c>
      <c r="WJR160" s="77"/>
      <c r="WJS160" s="77"/>
      <c r="WJT160" s="77"/>
      <c r="WJU160" s="77"/>
      <c r="WJV160" s="77"/>
      <c r="WJW160" s="77"/>
      <c r="WJX160" s="77"/>
      <c r="WJY160" s="77" t="s">
        <v>193</v>
      </c>
      <c r="WJZ160" s="77"/>
      <c r="WKA160" s="77"/>
      <c r="WKB160" s="77"/>
      <c r="WKC160" s="77"/>
      <c r="WKD160" s="77"/>
      <c r="WKE160" s="77"/>
      <c r="WKF160" s="77"/>
      <c r="WKG160" s="77" t="s">
        <v>193</v>
      </c>
      <c r="WKH160" s="77"/>
      <c r="WKI160" s="77"/>
      <c r="WKJ160" s="77"/>
      <c r="WKK160" s="77"/>
      <c r="WKL160" s="77"/>
      <c r="WKM160" s="77"/>
      <c r="WKN160" s="77"/>
      <c r="WKO160" s="77" t="s">
        <v>193</v>
      </c>
      <c r="WKP160" s="77"/>
      <c r="WKQ160" s="77"/>
      <c r="WKR160" s="77"/>
      <c r="WKS160" s="77"/>
      <c r="WKT160" s="77"/>
      <c r="WKU160" s="77"/>
      <c r="WKV160" s="77"/>
      <c r="WKW160" s="77" t="s">
        <v>193</v>
      </c>
      <c r="WKX160" s="77"/>
      <c r="WKY160" s="77"/>
      <c r="WKZ160" s="77"/>
      <c r="WLA160" s="77"/>
      <c r="WLB160" s="77"/>
      <c r="WLC160" s="77"/>
      <c r="WLD160" s="77"/>
      <c r="WLE160" s="77" t="s">
        <v>193</v>
      </c>
      <c r="WLF160" s="77"/>
      <c r="WLG160" s="77"/>
      <c r="WLH160" s="77"/>
      <c r="WLI160" s="77"/>
      <c r="WLJ160" s="77"/>
      <c r="WLK160" s="77"/>
      <c r="WLL160" s="77"/>
      <c r="WLM160" s="77" t="s">
        <v>193</v>
      </c>
      <c r="WLN160" s="77"/>
      <c r="WLO160" s="77"/>
      <c r="WLP160" s="77"/>
      <c r="WLQ160" s="77"/>
      <c r="WLR160" s="77"/>
      <c r="WLS160" s="77"/>
      <c r="WLT160" s="77"/>
      <c r="WLU160" s="77" t="s">
        <v>193</v>
      </c>
      <c r="WLV160" s="77"/>
      <c r="WLW160" s="77"/>
      <c r="WLX160" s="77"/>
      <c r="WLY160" s="77"/>
      <c r="WLZ160" s="77"/>
      <c r="WMA160" s="77"/>
      <c r="WMB160" s="77"/>
      <c r="WMC160" s="77" t="s">
        <v>193</v>
      </c>
      <c r="WMD160" s="77"/>
      <c r="WME160" s="77"/>
      <c r="WMF160" s="77"/>
      <c r="WMG160" s="77"/>
      <c r="WMH160" s="77"/>
      <c r="WMI160" s="77"/>
      <c r="WMJ160" s="77"/>
      <c r="WMK160" s="77" t="s">
        <v>193</v>
      </c>
      <c r="WML160" s="77"/>
      <c r="WMM160" s="77"/>
      <c r="WMN160" s="77"/>
      <c r="WMO160" s="77"/>
      <c r="WMP160" s="77"/>
      <c r="WMQ160" s="77"/>
      <c r="WMR160" s="77"/>
      <c r="WMS160" s="77" t="s">
        <v>193</v>
      </c>
      <c r="WMT160" s="77"/>
      <c r="WMU160" s="77"/>
      <c r="WMV160" s="77"/>
      <c r="WMW160" s="77"/>
      <c r="WMX160" s="77"/>
      <c r="WMY160" s="77"/>
      <c r="WMZ160" s="77"/>
      <c r="WNA160" s="77" t="s">
        <v>193</v>
      </c>
      <c r="WNB160" s="77"/>
      <c r="WNC160" s="77"/>
      <c r="WND160" s="77"/>
      <c r="WNE160" s="77"/>
      <c r="WNF160" s="77"/>
      <c r="WNG160" s="77"/>
      <c r="WNH160" s="77"/>
      <c r="WNI160" s="77" t="s">
        <v>193</v>
      </c>
      <c r="WNJ160" s="77"/>
      <c r="WNK160" s="77"/>
      <c r="WNL160" s="77"/>
      <c r="WNM160" s="77"/>
      <c r="WNN160" s="77"/>
      <c r="WNO160" s="77"/>
      <c r="WNP160" s="77"/>
      <c r="WNQ160" s="77" t="s">
        <v>193</v>
      </c>
      <c r="WNR160" s="77"/>
      <c r="WNS160" s="77"/>
      <c r="WNT160" s="77"/>
      <c r="WNU160" s="77"/>
      <c r="WNV160" s="77"/>
      <c r="WNW160" s="77"/>
      <c r="WNX160" s="77"/>
      <c r="WNY160" s="77" t="s">
        <v>193</v>
      </c>
      <c r="WNZ160" s="77"/>
      <c r="WOA160" s="77"/>
      <c r="WOB160" s="77"/>
      <c r="WOC160" s="77"/>
      <c r="WOD160" s="77"/>
      <c r="WOE160" s="77"/>
      <c r="WOF160" s="77"/>
      <c r="WOG160" s="77" t="s">
        <v>193</v>
      </c>
      <c r="WOH160" s="77"/>
      <c r="WOI160" s="77"/>
      <c r="WOJ160" s="77"/>
      <c r="WOK160" s="77"/>
      <c r="WOL160" s="77"/>
      <c r="WOM160" s="77"/>
      <c r="WON160" s="77"/>
      <c r="WOO160" s="77" t="s">
        <v>193</v>
      </c>
      <c r="WOP160" s="77"/>
      <c r="WOQ160" s="77"/>
      <c r="WOR160" s="77"/>
      <c r="WOS160" s="77"/>
      <c r="WOT160" s="77"/>
      <c r="WOU160" s="77"/>
      <c r="WOV160" s="77"/>
      <c r="WOW160" s="77" t="s">
        <v>193</v>
      </c>
      <c r="WOX160" s="77"/>
      <c r="WOY160" s="77"/>
      <c r="WOZ160" s="77"/>
      <c r="WPA160" s="77"/>
      <c r="WPB160" s="77"/>
      <c r="WPC160" s="77"/>
      <c r="WPD160" s="77"/>
      <c r="WPE160" s="77" t="s">
        <v>193</v>
      </c>
      <c r="WPF160" s="77"/>
      <c r="WPG160" s="77"/>
      <c r="WPH160" s="77"/>
      <c r="WPI160" s="77"/>
      <c r="WPJ160" s="77"/>
      <c r="WPK160" s="77"/>
      <c r="WPL160" s="77"/>
      <c r="WPM160" s="77" t="s">
        <v>193</v>
      </c>
      <c r="WPN160" s="77"/>
      <c r="WPO160" s="77"/>
      <c r="WPP160" s="77"/>
      <c r="WPQ160" s="77"/>
      <c r="WPR160" s="77"/>
      <c r="WPS160" s="77"/>
      <c r="WPT160" s="77"/>
      <c r="WPU160" s="77" t="s">
        <v>193</v>
      </c>
      <c r="WPV160" s="77"/>
      <c r="WPW160" s="77"/>
      <c r="WPX160" s="77"/>
      <c r="WPY160" s="77"/>
      <c r="WPZ160" s="77"/>
      <c r="WQA160" s="77"/>
      <c r="WQB160" s="77"/>
      <c r="WQC160" s="77" t="s">
        <v>193</v>
      </c>
      <c r="WQD160" s="77"/>
      <c r="WQE160" s="77"/>
      <c r="WQF160" s="77"/>
      <c r="WQG160" s="77"/>
      <c r="WQH160" s="77"/>
      <c r="WQI160" s="77"/>
      <c r="WQJ160" s="77"/>
      <c r="WQK160" s="77" t="s">
        <v>193</v>
      </c>
      <c r="WQL160" s="77"/>
      <c r="WQM160" s="77"/>
      <c r="WQN160" s="77"/>
      <c r="WQO160" s="77"/>
      <c r="WQP160" s="77"/>
      <c r="WQQ160" s="77"/>
      <c r="WQR160" s="77"/>
      <c r="WQS160" s="77" t="s">
        <v>193</v>
      </c>
      <c r="WQT160" s="77"/>
      <c r="WQU160" s="77"/>
      <c r="WQV160" s="77"/>
      <c r="WQW160" s="77"/>
      <c r="WQX160" s="77"/>
      <c r="WQY160" s="77"/>
      <c r="WQZ160" s="77"/>
      <c r="WRA160" s="77" t="s">
        <v>193</v>
      </c>
      <c r="WRB160" s="77"/>
      <c r="WRC160" s="77"/>
      <c r="WRD160" s="77"/>
      <c r="WRE160" s="77"/>
      <c r="WRF160" s="77"/>
      <c r="WRG160" s="77"/>
      <c r="WRH160" s="77"/>
      <c r="WRI160" s="77" t="s">
        <v>193</v>
      </c>
      <c r="WRJ160" s="77"/>
      <c r="WRK160" s="77"/>
      <c r="WRL160" s="77"/>
      <c r="WRM160" s="77"/>
      <c r="WRN160" s="77"/>
      <c r="WRO160" s="77"/>
      <c r="WRP160" s="77"/>
      <c r="WRQ160" s="77" t="s">
        <v>193</v>
      </c>
      <c r="WRR160" s="77"/>
      <c r="WRS160" s="77"/>
      <c r="WRT160" s="77"/>
      <c r="WRU160" s="77"/>
      <c r="WRV160" s="77"/>
      <c r="WRW160" s="77"/>
      <c r="WRX160" s="77"/>
      <c r="WRY160" s="77" t="s">
        <v>193</v>
      </c>
      <c r="WRZ160" s="77"/>
      <c r="WSA160" s="77"/>
      <c r="WSB160" s="77"/>
      <c r="WSC160" s="77"/>
      <c r="WSD160" s="77"/>
      <c r="WSE160" s="77"/>
      <c r="WSF160" s="77"/>
      <c r="WSG160" s="77" t="s">
        <v>193</v>
      </c>
      <c r="WSH160" s="77"/>
      <c r="WSI160" s="77"/>
      <c r="WSJ160" s="77"/>
      <c r="WSK160" s="77"/>
      <c r="WSL160" s="77"/>
      <c r="WSM160" s="77"/>
      <c r="WSN160" s="77"/>
      <c r="WSO160" s="77" t="s">
        <v>193</v>
      </c>
      <c r="WSP160" s="77"/>
      <c r="WSQ160" s="77"/>
      <c r="WSR160" s="77"/>
      <c r="WSS160" s="77"/>
      <c r="WST160" s="77"/>
      <c r="WSU160" s="77"/>
      <c r="WSV160" s="77"/>
      <c r="WSW160" s="77" t="s">
        <v>193</v>
      </c>
      <c r="WSX160" s="77"/>
      <c r="WSY160" s="77"/>
      <c r="WSZ160" s="77"/>
      <c r="WTA160" s="77"/>
      <c r="WTB160" s="77"/>
      <c r="WTC160" s="77"/>
      <c r="WTD160" s="77"/>
      <c r="WTE160" s="77" t="s">
        <v>193</v>
      </c>
      <c r="WTF160" s="77"/>
      <c r="WTG160" s="77"/>
      <c r="WTH160" s="77"/>
      <c r="WTI160" s="77"/>
      <c r="WTJ160" s="77"/>
      <c r="WTK160" s="77"/>
      <c r="WTL160" s="77"/>
      <c r="WTM160" s="77" t="s">
        <v>193</v>
      </c>
      <c r="WTN160" s="77"/>
      <c r="WTO160" s="77"/>
      <c r="WTP160" s="77"/>
      <c r="WTQ160" s="77"/>
      <c r="WTR160" s="77"/>
      <c r="WTS160" s="77"/>
      <c r="WTT160" s="77"/>
      <c r="WTU160" s="77" t="s">
        <v>193</v>
      </c>
      <c r="WTV160" s="77"/>
      <c r="WTW160" s="77"/>
      <c r="WTX160" s="77"/>
      <c r="WTY160" s="77"/>
      <c r="WTZ160" s="77"/>
      <c r="WUA160" s="77"/>
      <c r="WUB160" s="77"/>
      <c r="WUC160" s="77" t="s">
        <v>193</v>
      </c>
      <c r="WUD160" s="77"/>
      <c r="WUE160" s="77"/>
      <c r="WUF160" s="77"/>
      <c r="WUG160" s="77"/>
      <c r="WUH160" s="77"/>
      <c r="WUI160" s="77"/>
      <c r="WUJ160" s="77"/>
      <c r="WUK160" s="77" t="s">
        <v>193</v>
      </c>
      <c r="WUL160" s="77"/>
      <c r="WUM160" s="77"/>
      <c r="WUN160" s="77"/>
      <c r="WUO160" s="77"/>
      <c r="WUP160" s="77"/>
      <c r="WUQ160" s="77"/>
      <c r="WUR160" s="77"/>
      <c r="WUS160" s="77" t="s">
        <v>193</v>
      </c>
      <c r="WUT160" s="77"/>
      <c r="WUU160" s="77"/>
      <c r="WUV160" s="77"/>
      <c r="WUW160" s="77"/>
      <c r="WUX160" s="77"/>
      <c r="WUY160" s="77"/>
      <c r="WUZ160" s="77"/>
      <c r="WVA160" s="77" t="s">
        <v>193</v>
      </c>
      <c r="WVB160" s="77"/>
      <c r="WVC160" s="77"/>
      <c r="WVD160" s="77"/>
      <c r="WVE160" s="77"/>
      <c r="WVF160" s="77"/>
      <c r="WVG160" s="77"/>
      <c r="WVH160" s="77"/>
      <c r="WVI160" s="77" t="s">
        <v>193</v>
      </c>
      <c r="WVJ160" s="77"/>
      <c r="WVK160" s="77"/>
      <c r="WVL160" s="77"/>
      <c r="WVM160" s="77"/>
      <c r="WVN160" s="77"/>
      <c r="WVO160" s="77"/>
      <c r="WVP160" s="77"/>
      <c r="WVQ160" s="77" t="s">
        <v>193</v>
      </c>
      <c r="WVR160" s="77"/>
      <c r="WVS160" s="77"/>
      <c r="WVT160" s="77"/>
      <c r="WVU160" s="77"/>
      <c r="WVV160" s="77"/>
      <c r="WVW160" s="77"/>
      <c r="WVX160" s="77"/>
      <c r="WVY160" s="77" t="s">
        <v>193</v>
      </c>
      <c r="WVZ160" s="77"/>
      <c r="WWA160" s="77"/>
      <c r="WWB160" s="77"/>
      <c r="WWC160" s="77"/>
      <c r="WWD160" s="77"/>
      <c r="WWE160" s="77"/>
      <c r="WWF160" s="77"/>
      <c r="WWG160" s="77" t="s">
        <v>193</v>
      </c>
      <c r="WWH160" s="77"/>
      <c r="WWI160" s="77"/>
      <c r="WWJ160" s="77"/>
      <c r="WWK160" s="77"/>
      <c r="WWL160" s="77"/>
      <c r="WWM160" s="77"/>
      <c r="WWN160" s="77"/>
      <c r="WWO160" s="77" t="s">
        <v>193</v>
      </c>
      <c r="WWP160" s="77"/>
      <c r="WWQ160" s="77"/>
      <c r="WWR160" s="77"/>
      <c r="WWS160" s="77"/>
      <c r="WWT160" s="77"/>
      <c r="WWU160" s="77"/>
      <c r="WWV160" s="77"/>
      <c r="WWW160" s="77" t="s">
        <v>193</v>
      </c>
      <c r="WWX160" s="77"/>
      <c r="WWY160" s="77"/>
      <c r="WWZ160" s="77"/>
      <c r="WXA160" s="77"/>
      <c r="WXB160" s="77"/>
      <c r="WXC160" s="77"/>
      <c r="WXD160" s="77"/>
      <c r="WXE160" s="77" t="s">
        <v>193</v>
      </c>
      <c r="WXF160" s="77"/>
      <c r="WXG160" s="77"/>
      <c r="WXH160" s="77"/>
      <c r="WXI160" s="77"/>
      <c r="WXJ160" s="77"/>
      <c r="WXK160" s="77"/>
      <c r="WXL160" s="77"/>
      <c r="WXM160" s="77" t="s">
        <v>193</v>
      </c>
      <c r="WXN160" s="77"/>
      <c r="WXO160" s="77"/>
      <c r="WXP160" s="77"/>
      <c r="WXQ160" s="77"/>
      <c r="WXR160" s="77"/>
      <c r="WXS160" s="77"/>
      <c r="WXT160" s="77"/>
      <c r="WXU160" s="77" t="s">
        <v>193</v>
      </c>
      <c r="WXV160" s="77"/>
      <c r="WXW160" s="77"/>
      <c r="WXX160" s="77"/>
      <c r="WXY160" s="77"/>
      <c r="WXZ160" s="77"/>
      <c r="WYA160" s="77"/>
      <c r="WYB160" s="77"/>
      <c r="WYC160" s="77" t="s">
        <v>193</v>
      </c>
      <c r="WYD160" s="77"/>
      <c r="WYE160" s="77"/>
      <c r="WYF160" s="77"/>
      <c r="WYG160" s="77"/>
      <c r="WYH160" s="77"/>
      <c r="WYI160" s="77"/>
      <c r="WYJ160" s="77"/>
      <c r="WYK160" s="77" t="s">
        <v>193</v>
      </c>
      <c r="WYL160" s="77"/>
      <c r="WYM160" s="77"/>
      <c r="WYN160" s="77"/>
      <c r="WYO160" s="77"/>
      <c r="WYP160" s="77"/>
      <c r="WYQ160" s="77"/>
      <c r="WYR160" s="77"/>
      <c r="WYS160" s="77" t="s">
        <v>193</v>
      </c>
      <c r="WYT160" s="77"/>
      <c r="WYU160" s="77"/>
      <c r="WYV160" s="77"/>
      <c r="WYW160" s="77"/>
      <c r="WYX160" s="77"/>
      <c r="WYY160" s="77"/>
      <c r="WYZ160" s="77"/>
      <c r="WZA160" s="77" t="s">
        <v>193</v>
      </c>
      <c r="WZB160" s="77"/>
      <c r="WZC160" s="77"/>
      <c r="WZD160" s="77"/>
      <c r="WZE160" s="77"/>
      <c r="WZF160" s="77"/>
      <c r="WZG160" s="77"/>
      <c r="WZH160" s="77"/>
      <c r="WZI160" s="77" t="s">
        <v>193</v>
      </c>
      <c r="WZJ160" s="77"/>
      <c r="WZK160" s="77"/>
      <c r="WZL160" s="77"/>
      <c r="WZM160" s="77"/>
      <c r="WZN160" s="77"/>
      <c r="WZO160" s="77"/>
      <c r="WZP160" s="77"/>
      <c r="WZQ160" s="77" t="s">
        <v>193</v>
      </c>
      <c r="WZR160" s="77"/>
      <c r="WZS160" s="77"/>
      <c r="WZT160" s="77"/>
      <c r="WZU160" s="77"/>
      <c r="WZV160" s="77"/>
      <c r="WZW160" s="77"/>
      <c r="WZX160" s="77"/>
      <c r="WZY160" s="77" t="s">
        <v>193</v>
      </c>
      <c r="WZZ160" s="77"/>
      <c r="XAA160" s="77"/>
      <c r="XAB160" s="77"/>
      <c r="XAC160" s="77"/>
      <c r="XAD160" s="77"/>
      <c r="XAE160" s="77"/>
      <c r="XAF160" s="77"/>
      <c r="XAG160" s="77" t="s">
        <v>193</v>
      </c>
      <c r="XAH160" s="77"/>
      <c r="XAI160" s="77"/>
      <c r="XAJ160" s="77"/>
      <c r="XAK160" s="77"/>
      <c r="XAL160" s="77"/>
      <c r="XAM160" s="77"/>
      <c r="XAN160" s="77"/>
      <c r="XAO160" s="77" t="s">
        <v>193</v>
      </c>
      <c r="XAP160" s="77"/>
      <c r="XAQ160" s="77"/>
      <c r="XAR160" s="77"/>
      <c r="XAS160" s="77"/>
      <c r="XAT160" s="77"/>
      <c r="XAU160" s="77"/>
      <c r="XAV160" s="77"/>
      <c r="XAW160" s="77" t="s">
        <v>193</v>
      </c>
      <c r="XAX160" s="77"/>
      <c r="XAY160" s="77"/>
      <c r="XAZ160" s="77"/>
      <c r="XBA160" s="77"/>
      <c r="XBB160" s="77"/>
      <c r="XBC160" s="77"/>
      <c r="XBD160" s="77"/>
      <c r="XBE160" s="77" t="s">
        <v>193</v>
      </c>
      <c r="XBF160" s="77"/>
      <c r="XBG160" s="77"/>
      <c r="XBH160" s="77"/>
      <c r="XBI160" s="77"/>
      <c r="XBJ160" s="77"/>
      <c r="XBK160" s="77"/>
      <c r="XBL160" s="77"/>
      <c r="XBM160" s="77" t="s">
        <v>193</v>
      </c>
      <c r="XBN160" s="77"/>
      <c r="XBO160" s="77"/>
      <c r="XBP160" s="77"/>
      <c r="XBQ160" s="77"/>
      <c r="XBR160" s="77"/>
      <c r="XBS160" s="77"/>
      <c r="XBT160" s="77"/>
      <c r="XBU160" s="77" t="s">
        <v>193</v>
      </c>
      <c r="XBV160" s="77"/>
      <c r="XBW160" s="77"/>
      <c r="XBX160" s="77"/>
      <c r="XBY160" s="77"/>
      <c r="XBZ160" s="77"/>
      <c r="XCA160" s="77"/>
      <c r="XCB160" s="77"/>
      <c r="XCC160" s="77" t="s">
        <v>193</v>
      </c>
      <c r="XCD160" s="77"/>
      <c r="XCE160" s="77"/>
      <c r="XCF160" s="77"/>
      <c r="XCG160" s="77"/>
      <c r="XCH160" s="77"/>
      <c r="XCI160" s="77"/>
      <c r="XCJ160" s="77"/>
      <c r="XCK160" s="77" t="s">
        <v>193</v>
      </c>
      <c r="XCL160" s="77"/>
      <c r="XCM160" s="77"/>
      <c r="XCN160" s="77"/>
      <c r="XCO160" s="77"/>
      <c r="XCP160" s="77"/>
      <c r="XCQ160" s="77"/>
      <c r="XCR160" s="77"/>
      <c r="XCS160" s="77" t="s">
        <v>193</v>
      </c>
      <c r="XCT160" s="77"/>
      <c r="XCU160" s="77"/>
      <c r="XCV160" s="77"/>
      <c r="XCW160" s="77"/>
      <c r="XCX160" s="77"/>
      <c r="XCY160" s="77"/>
      <c r="XCZ160" s="77"/>
      <c r="XDA160" s="77" t="s">
        <v>193</v>
      </c>
      <c r="XDB160" s="77"/>
      <c r="XDC160" s="77"/>
      <c r="XDD160" s="77"/>
      <c r="XDE160" s="77"/>
      <c r="XDF160" s="77"/>
      <c r="XDG160" s="77"/>
      <c r="XDH160" s="77"/>
      <c r="XDI160" s="77" t="s">
        <v>193</v>
      </c>
      <c r="XDJ160" s="77"/>
      <c r="XDK160" s="77"/>
      <c r="XDL160" s="77"/>
      <c r="XDM160" s="77"/>
      <c r="XDN160" s="77"/>
      <c r="XDO160" s="77"/>
      <c r="XDP160" s="77"/>
      <c r="XDQ160" s="77" t="s">
        <v>193</v>
      </c>
      <c r="XDR160" s="77"/>
      <c r="XDS160" s="77"/>
      <c r="XDT160" s="77"/>
      <c r="XDU160" s="77"/>
      <c r="XDV160" s="77"/>
      <c r="XDW160" s="77"/>
      <c r="XDX160" s="77"/>
      <c r="XDY160" s="77" t="s">
        <v>193</v>
      </c>
      <c r="XDZ160" s="77"/>
      <c r="XEA160" s="77"/>
      <c r="XEB160" s="77"/>
      <c r="XEC160" s="77"/>
      <c r="XED160" s="77"/>
      <c r="XEE160" s="77"/>
      <c r="XEF160" s="77"/>
      <c r="XEG160" s="77" t="s">
        <v>193</v>
      </c>
      <c r="XEH160" s="77"/>
      <c r="XEI160" s="77"/>
      <c r="XEJ160" s="77"/>
      <c r="XEK160" s="77"/>
      <c r="XEL160" s="77"/>
      <c r="XEM160" s="77"/>
      <c r="XEN160" s="77"/>
      <c r="XEO160" s="77" t="s">
        <v>193</v>
      </c>
      <c r="XEP160" s="77"/>
      <c r="XEQ160" s="77"/>
      <c r="XER160" s="77"/>
      <c r="XES160" s="77"/>
      <c r="XET160" s="77"/>
      <c r="XEU160" s="77"/>
      <c r="XEV160" s="77"/>
      <c r="XEW160" s="77" t="s">
        <v>193</v>
      </c>
      <c r="XEX160" s="77"/>
      <c r="XEY160" s="77"/>
      <c r="XEZ160" s="77"/>
      <c r="XFA160" s="77"/>
      <c r="XFB160" s="77"/>
      <c r="XFC160" s="77"/>
      <c r="XFD160" s="77"/>
    </row>
    <row r="161" spans="1:16384" s="52" customFormat="1" ht="15.75" customHeight="1" x14ac:dyDescent="0.35">
      <c r="A161" s="78" t="s">
        <v>200</v>
      </c>
      <c r="B161" s="79"/>
      <c r="C161" s="79"/>
      <c r="D161" s="79"/>
      <c r="E161" s="79"/>
      <c r="F161" s="79"/>
      <c r="G161" s="79"/>
      <c r="H161" s="80"/>
      <c r="I161" s="34"/>
    </row>
    <row r="162" spans="1:16384" s="52" customFormat="1" ht="15.75" customHeight="1" x14ac:dyDescent="0.35">
      <c r="A162" s="83" t="s">
        <v>217</v>
      </c>
      <c r="B162" s="84"/>
      <c r="C162" s="50" t="s">
        <v>195</v>
      </c>
      <c r="D162" s="62">
        <f>(37.25)*10.764</f>
        <v>400.959</v>
      </c>
      <c r="E162" s="50">
        <v>0</v>
      </c>
      <c r="F162" s="50">
        <f t="shared" ref="F162:F170" si="6">D162*(($F$132)+1)+(IF(E162&lt;101,E162,IF(E162&lt;201,E162/2,IF(E162&lt;=301,E162/3,E162/4))))</f>
        <v>601.43849999999998</v>
      </c>
      <c r="G162" s="88" t="str">
        <f>A161</f>
        <v>1st, 2nd, 3rd, 4th, 5th, 6th, 7th, 9th, 10th, 11th, 12th Floor For Residential</v>
      </c>
      <c r="H162" s="89"/>
      <c r="I162" s="34"/>
    </row>
    <row r="163" spans="1:16384" s="52" customFormat="1" ht="15.75" customHeight="1" x14ac:dyDescent="0.35">
      <c r="A163" s="83" t="str">
        <f ca="1">(SUMPRODUCT(MID(0&amp;(LEFT(A162,SUM(LEN(A162)-LEN(SUBSTITUTE(A162,{"0","1","2"},""))))), LARGE(INDEX(ISNUMBER(--MID((LEFT(A162,SUM(LEN(A162)-LEN(SUBSTITUTE(A162,{"0","1","2"},""))))), ROW(INDIRECT("1:"&amp;LEN((LEFT(A162,SUM(LEN(A162)-LEN(SUBSTITUTE(A162,{"0","1","2"},"")))))))), 1)) * ROW(INDIRECT("1:"&amp;LEN((LEFT(A162,SUM(LEN(A162)-LEN(SUBSTITUTE(A162,{"0","1","2"},"")))))))), 0), ROW(INDIRECT("1:"&amp;LEN((LEFT(A162,SUM(LEN(A162)-LEN(SUBSTITUTE(A162,{"0","1","2"},"")))))))))+1, 1) * 10^ROW(INDIRECT("1:"&amp;LEN((LEFT(A162,SUM(LEN(A162)-LEN(SUBSTITUTE(A162,{"0","1","2"},""))))))))/10))*1+1&amp;""&amp;" ,.., "&amp;""&amp;(SUMPRODUCT(MID(0&amp;(--TRIM(RIGHT(SUBSTITUTE(LEFT(A162,_xlfn.AGGREGATE(16,6,FIND({0,1,2,3,4,5,6,7,8,9},A162,ROW(INDIRECT("1:"&amp;LEN(A162)))),1))," ",REPT(" ",LEN(A162))),LEN(A162)))), LARGE(INDEX(ISNUMBER(--MID((--TRIM(RIGHT(SUBSTITUTE(LEFT(A162,_xlfn.AGGREGATE(16,6,FIND({0,1,2,3,4,5,6,7,8,9},A162,ROW(INDIRECT("1:"&amp;LEN(A162)))),1))," ",REPT(" ",LEN(A162))),LEN(A162)))), ROW(INDIRECT("1:"&amp;LEN((--TRIM(RIGHT(SUBSTITUTE(LEFT(A162,_xlfn.AGGREGATE(16,6,FIND({0,1,2,3,4,5,6,7,8,9},A162,ROW(INDIRECT("1:"&amp;LEN(A162)))),1))," ",REPT(" ",LEN(A162))),LEN(A162))))))), 1)) * ROW(INDIRECT("1:"&amp;LEN((--TRIM(RIGHT(SUBSTITUTE(LEFT(A162,_xlfn.AGGREGATE(16,6,FIND({0,1,2,3,4,5,6,7,8,9},A162,ROW(INDIRECT("1:"&amp;LEN(A162)))),1))," ",REPT(" ",LEN(A162))),LEN(A162))))))), 0), ROW(INDIRECT("1:"&amp;LEN((--TRIM(RIGHT(SUBSTITUTE(LEFT(A162,_xlfn.AGGREGATE(16,6,FIND({0,1,2,3,4,5,6,7,8,9},A162,ROW(INDIRECT("1:"&amp;LEN(A162)))),1))," ",REPT(" ",LEN(A162))),LEN(A162))))))))+1, 1) * 10^ROW(INDIRECT("1:"&amp;LEN((--TRIM(RIGHT(SUBSTITUTE(LEFT(A162,_xlfn.AGGREGATE(16,6,FIND({0,1,2,3,4,5,6,7,8,9},A162,ROW(INDIRECT("1:"&amp;LEN(A162)))),1))," ",REPT(" ",LEN(A162))),LEN(A162)))))))/10))*1+1</f>
        <v>102 ,.., 1202</v>
      </c>
      <c r="B163" s="84"/>
      <c r="C163" s="50" t="s">
        <v>195</v>
      </c>
      <c r="D163" s="62">
        <f>(37.25)*10.764</f>
        <v>400.959</v>
      </c>
      <c r="E163" s="50">
        <v>0</v>
      </c>
      <c r="F163" s="50">
        <f t="shared" si="6"/>
        <v>601.43849999999998</v>
      </c>
      <c r="G163" s="90"/>
      <c r="H163" s="91"/>
      <c r="I163" s="34"/>
      <c r="J163" s="62">
        <v>10.763999999999999</v>
      </c>
    </row>
    <row r="164" spans="1:16384" s="52" customFormat="1" ht="15.75" customHeight="1" x14ac:dyDescent="0.35">
      <c r="A164" s="83" t="str">
        <f ca="1">(SUMPRODUCT(MID(0&amp;(LEFT(A163,SUM(LEN(A163)-LEN(SUBSTITUTE(A163,{"0","1","2"},""))))), LARGE(INDEX(ISNUMBER(--MID((LEFT(A163,SUM(LEN(A163)-LEN(SUBSTITUTE(A163,{"0","1","2"},""))))), ROW(INDIRECT("1:"&amp;LEN((LEFT(A163,SUM(LEN(A163)-LEN(SUBSTITUTE(A163,{"0","1","2"},"")))))))), 1)) * ROW(INDIRECT("1:"&amp;LEN((LEFT(A163,SUM(LEN(A163)-LEN(SUBSTITUTE(A163,{"0","1","2"},"")))))))), 0), ROW(INDIRECT("1:"&amp;LEN((LEFT(A163,SUM(LEN(A163)-LEN(SUBSTITUTE(A163,{"0","1","2"},"")))))))))+1, 1) * 10^ROW(INDIRECT("1:"&amp;LEN((LEFT(A163,SUM(LEN(A163)-LEN(SUBSTITUTE(A163,{"0","1","2"},""))))))))/10))*1+1&amp;""&amp;" ,.., "&amp;""&amp;(SUMPRODUCT(MID(0&amp;(--TRIM(RIGHT(SUBSTITUTE(LEFT(A163,_xlfn.AGGREGATE(16,6,FIND({0,1,2,3,4,5,6,7,8,9},A163,ROW(INDIRECT("1:"&amp;LEN(A163)))),1))," ",REPT(" ",LEN(A163))),LEN(A163)))), LARGE(INDEX(ISNUMBER(--MID((--TRIM(RIGHT(SUBSTITUTE(LEFT(A163,_xlfn.AGGREGATE(16,6,FIND({0,1,2,3,4,5,6,7,8,9},A163,ROW(INDIRECT("1:"&amp;LEN(A163)))),1))," ",REPT(" ",LEN(A163))),LEN(A163)))), ROW(INDIRECT("1:"&amp;LEN((--TRIM(RIGHT(SUBSTITUTE(LEFT(A163,_xlfn.AGGREGATE(16,6,FIND({0,1,2,3,4,5,6,7,8,9},A163,ROW(INDIRECT("1:"&amp;LEN(A163)))),1))," ",REPT(" ",LEN(A163))),LEN(A163))))))), 1)) * ROW(INDIRECT("1:"&amp;LEN((--TRIM(RIGHT(SUBSTITUTE(LEFT(A163,_xlfn.AGGREGATE(16,6,FIND({0,1,2,3,4,5,6,7,8,9},A163,ROW(INDIRECT("1:"&amp;LEN(A163)))),1))," ",REPT(" ",LEN(A163))),LEN(A163))))))), 0), ROW(INDIRECT("1:"&amp;LEN((--TRIM(RIGHT(SUBSTITUTE(LEFT(A163,_xlfn.AGGREGATE(16,6,FIND({0,1,2,3,4,5,6,7,8,9},A163,ROW(INDIRECT("1:"&amp;LEN(A163)))),1))," ",REPT(" ",LEN(A163))),LEN(A163))))))))+1, 1) * 10^ROW(INDIRECT("1:"&amp;LEN((--TRIM(RIGHT(SUBSTITUTE(LEFT(A163,_xlfn.AGGREGATE(16,6,FIND({0,1,2,3,4,5,6,7,8,9},A163,ROW(INDIRECT("1:"&amp;LEN(A163)))),1))," ",REPT(" ",LEN(A163))),LEN(A163)))))))/10))*1+1</f>
        <v>103 ,.., 1203</v>
      </c>
      <c r="B164" s="84"/>
      <c r="C164" s="50" t="s">
        <v>195</v>
      </c>
      <c r="D164" s="62">
        <f>(39.31)*10.764</f>
        <v>423.13283999999999</v>
      </c>
      <c r="E164" s="50">
        <v>0</v>
      </c>
      <c r="F164" s="50">
        <f t="shared" si="6"/>
        <v>634.69925999999998</v>
      </c>
      <c r="G164" s="90"/>
      <c r="H164" s="91"/>
      <c r="I164" s="34"/>
    </row>
    <row r="165" spans="1:16384" s="52" customFormat="1" ht="15.75" customHeight="1" x14ac:dyDescent="0.35">
      <c r="A165" s="83" t="str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10^ROW(INDIRECT("1:"&amp;LEN((LEFT(A164,SUM(LEN(A164)-LEN(SUBSTITUTE(A164,{"0","1","2"},""))))))))/10))*1+1&amp;""&amp;" ,.., "&amp;""&amp;(SUMPRODUCT(MID(0&amp;(--TRIM(RIGHT(SUBSTITUTE(LEFT(A164,_xlfn.AGGREGATE(16,6,FIND({0,1,2,3,4,5,6,7,8,9},A164,ROW(INDIRECT("1:"&amp;LEN(A164)))),1)),"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",LEN(A164))),LEN(A164)))))))/10))*1+1</f>
        <v>104 ,.., 1204</v>
      </c>
      <c r="B165" s="84"/>
      <c r="C165" s="50" t="s">
        <v>195</v>
      </c>
      <c r="D165" s="62">
        <f>(37.25)*10.764</f>
        <v>400.959</v>
      </c>
      <c r="E165" s="50">
        <v>0</v>
      </c>
      <c r="F165" s="50">
        <f t="shared" si="6"/>
        <v>601.43849999999998</v>
      </c>
      <c r="G165" s="90"/>
      <c r="H165" s="91"/>
      <c r="I165" s="34"/>
    </row>
    <row r="166" spans="1:16384" s="52" customFormat="1" ht="15.75" customHeight="1" x14ac:dyDescent="0.35">
      <c r="A166" s="83" t="str">
        <f ca="1">(SUMPRODUCT(MID(0&amp;(LEFT(A165,SUM(LEN(A165)-LEN(SUBSTITUTE(A165,{"0","1","2"},""))))), LARGE(INDEX(ISNUMBER(--MID((LEFT(A165,SUM(LEN(A165)-LEN(SUBSTITUTE(A165,{"0","1","2"},""))))), ROW(INDIRECT("1:"&amp;LEN((LEFT(A165,SUM(LEN(A165)-LEN(SUBSTITUTE(A165,{"0","1","2"},"")))))))), 1)) * ROW(INDIRECT("1:"&amp;LEN((LEFT(A165,SUM(LEN(A165)-LEN(SUBSTITUTE(A165,{"0","1","2"},"")))))))), 0), ROW(INDIRECT("1:"&amp;LEN((LEFT(A165,SUM(LEN(A165)-LEN(SUBSTITUTE(A165,{"0","1","2"},"")))))))))+1, 1) * 10^ROW(INDIRECT("1:"&amp;LEN((LEFT(A165,SUM(LEN(A165)-LEN(SUBSTITUTE(A165,{"0","1","2"},""))))))))/10))*1+1&amp;""&amp;" ,.., "&amp;""&amp;(SUMPRODUCT(MID(0&amp;(--TRIM(RIGHT(SUBSTITUTE(LEFT(A165,_xlfn.AGGREGATE(16,6,FIND({0,1,2,3,4,5,6,7,8,9},A165,ROW(INDIRECT("1:"&amp;LEN(A165)))),1))," ",REPT(" ",LEN(A165))),LEN(A165)))), LARGE(INDEX(ISNUMBER(--MID((--TRIM(RIGHT(SUBSTITUTE(LEFT(A165,_xlfn.AGGREGATE(16,6,FIND({0,1,2,3,4,5,6,7,8,9},A165,ROW(INDIRECT("1:"&amp;LEN(A165)))),1))," ",REPT(" ",LEN(A165))),LEN(A165)))), ROW(INDIRECT("1:"&amp;LEN((--TRIM(RIGHT(SUBSTITUTE(LEFT(A165,_xlfn.AGGREGATE(16,6,FIND({0,1,2,3,4,5,6,7,8,9},A165,ROW(INDIRECT("1:"&amp;LEN(A165)))),1))," ",REPT(" ",LEN(A165))),LEN(A165))))))), 1)) * ROW(INDIRECT("1:"&amp;LEN((--TRIM(RIGHT(SUBSTITUTE(LEFT(A165,_xlfn.AGGREGATE(16,6,FIND({0,1,2,3,4,5,6,7,8,9},A165,ROW(INDIRECT("1:"&amp;LEN(A165)))),1))," ",REPT(" ",LEN(A165))),LEN(A165))))))), 0), ROW(INDIRECT("1:"&amp;LEN((--TRIM(RIGHT(SUBSTITUTE(LEFT(A165,_xlfn.AGGREGATE(16,6,FIND({0,1,2,3,4,5,6,7,8,9},A165,ROW(INDIRECT("1:"&amp;LEN(A165)))),1))," ",REPT(" ",LEN(A165))),LEN(A165))))))))+1, 1) * 10^ROW(INDIRECT("1:"&amp;LEN((--TRIM(RIGHT(SUBSTITUTE(LEFT(A165,_xlfn.AGGREGATE(16,6,FIND({0,1,2,3,4,5,6,7,8,9},A165,ROW(INDIRECT("1:"&amp;LEN(A165)))),1))," ",REPT(" ",LEN(A165))),LEN(A165)))))))/10))*1+1</f>
        <v>105 ,.., 1205</v>
      </c>
      <c r="B166" s="84"/>
      <c r="C166" s="50" t="s">
        <v>195</v>
      </c>
      <c r="D166" s="62">
        <f>(39.31)*10.764</f>
        <v>423.13283999999999</v>
      </c>
      <c r="E166" s="50">
        <v>0</v>
      </c>
      <c r="F166" s="50">
        <f t="shared" si="6"/>
        <v>634.69925999999998</v>
      </c>
      <c r="G166" s="90"/>
      <c r="H166" s="91"/>
      <c r="I166" s="34"/>
    </row>
    <row r="167" spans="1:16384" s="52" customFormat="1" ht="15.75" customHeight="1" x14ac:dyDescent="0.35">
      <c r="A167" s="83" t="str">
        <f ca="1">(SUMPRODUCT(MID(0&amp;(LEFT(A166,SUM(LEN(A166)-LEN(SUBSTITUTE(A166,{"0","1","2"},""))))), LARGE(INDEX(ISNUMBER(--MID((LEFT(A166,SUM(LEN(A166)-LEN(SUBSTITUTE(A166,{"0","1","2"},""))))), ROW(INDIRECT("1:"&amp;LEN((LEFT(A166,SUM(LEN(A166)-LEN(SUBSTITUTE(A166,{"0","1","2"},"")))))))), 1)) * ROW(INDIRECT("1:"&amp;LEN((LEFT(A166,SUM(LEN(A166)-LEN(SUBSTITUTE(A166,{"0","1","2"},"")))))))), 0), ROW(INDIRECT("1:"&amp;LEN((LEFT(A166,SUM(LEN(A166)-LEN(SUBSTITUTE(A166,{"0","1","2"},"")))))))))+1, 1) * 10^ROW(INDIRECT("1:"&amp;LEN((LEFT(A166,SUM(LEN(A166)-LEN(SUBSTITUTE(A166,{"0","1","2"},""))))))))/10))*1+1&amp;""&amp;" ,.., "&amp;""&amp;(SUMPRODUCT(MID(0&amp;(--TRIM(RIGHT(SUBSTITUTE(LEFT(A166,_xlfn.AGGREGATE(16,6,FIND({0,1,2,3,4,5,6,7,8,9},A166,ROW(INDIRECT("1:"&amp;LEN(A166)))),1))," ",REPT(" ",LEN(A166))),LEN(A166)))), LARGE(INDEX(ISNUMBER(--MID((--TRIM(RIGHT(SUBSTITUTE(LEFT(A166,_xlfn.AGGREGATE(16,6,FIND({0,1,2,3,4,5,6,7,8,9},A166,ROW(INDIRECT("1:"&amp;LEN(A166)))),1))," ",REPT(" ",LEN(A166))),LEN(A166)))), ROW(INDIRECT("1:"&amp;LEN((--TRIM(RIGHT(SUBSTITUTE(LEFT(A166,_xlfn.AGGREGATE(16,6,FIND({0,1,2,3,4,5,6,7,8,9},A166,ROW(INDIRECT("1:"&amp;LEN(A166)))),1))," ",REPT(" ",LEN(A166))),LEN(A166))))))), 1)) * ROW(INDIRECT("1:"&amp;LEN((--TRIM(RIGHT(SUBSTITUTE(LEFT(A166,_xlfn.AGGREGATE(16,6,FIND({0,1,2,3,4,5,6,7,8,9},A166,ROW(INDIRECT("1:"&amp;LEN(A166)))),1))," ",REPT(" ",LEN(A166))),LEN(A166))))))), 0), ROW(INDIRECT("1:"&amp;LEN((--TRIM(RIGHT(SUBSTITUTE(LEFT(A166,_xlfn.AGGREGATE(16,6,FIND({0,1,2,3,4,5,6,7,8,9},A166,ROW(INDIRECT("1:"&amp;LEN(A166)))),1))," ",REPT(" ",LEN(A166))),LEN(A166))))))))+1, 1) * 10^ROW(INDIRECT("1:"&amp;LEN((--TRIM(RIGHT(SUBSTITUTE(LEFT(A166,_xlfn.AGGREGATE(16,6,FIND({0,1,2,3,4,5,6,7,8,9},A166,ROW(INDIRECT("1:"&amp;LEN(A166)))),1))," ",REPT(" ",LEN(A166))),LEN(A166)))))))/10))*1+1</f>
        <v>106 ,.., 1206</v>
      </c>
      <c r="B167" s="84"/>
      <c r="C167" s="50" t="s">
        <v>195</v>
      </c>
      <c r="D167" s="62">
        <f>(39.31)*10.764</f>
        <v>423.13283999999999</v>
      </c>
      <c r="E167" s="50">
        <v>0</v>
      </c>
      <c r="F167" s="50">
        <f t="shared" si="6"/>
        <v>634.69925999999998</v>
      </c>
      <c r="G167" s="90"/>
      <c r="H167" s="91"/>
      <c r="I167" s="34"/>
    </row>
    <row r="168" spans="1:16384" s="52" customFormat="1" ht="15.75" customHeight="1" x14ac:dyDescent="0.35">
      <c r="A168" s="83" t="str">
        <f ca="1">(SUMPRODUCT(MID(0&amp;(LEFT(A167,SUM(LEN(A167)-LEN(SUBSTITUTE(A167,{"0","1","2"},""))))), LARGE(INDEX(ISNUMBER(--MID((LEFT(A167,SUM(LEN(A167)-LEN(SUBSTITUTE(A167,{"0","1","2"},""))))), ROW(INDIRECT("1:"&amp;LEN((LEFT(A167,SUM(LEN(A167)-LEN(SUBSTITUTE(A167,{"0","1","2"},"")))))))), 1)) * ROW(INDIRECT("1:"&amp;LEN((LEFT(A167,SUM(LEN(A167)-LEN(SUBSTITUTE(A167,{"0","1","2"},"")))))))), 0), ROW(INDIRECT("1:"&amp;LEN((LEFT(A167,SUM(LEN(A167)-LEN(SUBSTITUTE(A167,{"0","1","2"},"")))))))))+1, 1) * 10^ROW(INDIRECT("1:"&amp;LEN((LEFT(A167,SUM(LEN(A167)-LEN(SUBSTITUTE(A167,{"0","1","2"},""))))))))/10))*1+1&amp;""&amp;" ,.., "&amp;""&amp;(SUMPRODUCT(MID(0&amp;(--TRIM(RIGHT(SUBSTITUTE(LEFT(A167,_xlfn.AGGREGATE(16,6,FIND({0,1,2,3,4,5,6,7,8,9},A167,ROW(INDIRECT("1:"&amp;LEN(A167)))),1))," ",REPT(" ",LEN(A167))),LEN(A167)))), LARGE(INDEX(ISNUMBER(--MID((--TRIM(RIGHT(SUBSTITUTE(LEFT(A167,_xlfn.AGGREGATE(16,6,FIND({0,1,2,3,4,5,6,7,8,9},A167,ROW(INDIRECT("1:"&amp;LEN(A167)))),1))," ",REPT(" ",LEN(A167))),LEN(A167)))), ROW(INDIRECT("1:"&amp;LEN((--TRIM(RIGHT(SUBSTITUTE(LEFT(A167,_xlfn.AGGREGATE(16,6,FIND({0,1,2,3,4,5,6,7,8,9},A167,ROW(INDIRECT("1:"&amp;LEN(A167)))),1))," ",REPT(" ",LEN(A167))),LEN(A167))))))), 1)) * ROW(INDIRECT("1:"&amp;LEN((--TRIM(RIGHT(SUBSTITUTE(LEFT(A167,_xlfn.AGGREGATE(16,6,FIND({0,1,2,3,4,5,6,7,8,9},A167,ROW(INDIRECT("1:"&amp;LEN(A167)))),1))," ",REPT(" ",LEN(A167))),LEN(A167))))))), 0), ROW(INDIRECT("1:"&amp;LEN((--TRIM(RIGHT(SUBSTITUTE(LEFT(A167,_xlfn.AGGREGATE(16,6,FIND({0,1,2,3,4,5,6,7,8,9},A167,ROW(INDIRECT("1:"&amp;LEN(A167)))),1))," ",REPT(" ",LEN(A167))),LEN(A167))))))))+1, 1) * 10^ROW(INDIRECT("1:"&amp;LEN((--TRIM(RIGHT(SUBSTITUTE(LEFT(A167,_xlfn.AGGREGATE(16,6,FIND({0,1,2,3,4,5,6,7,8,9},A167,ROW(INDIRECT("1:"&amp;LEN(A167)))),1))," ",REPT(" ",LEN(A167))),LEN(A167)))))))/10))*1+1</f>
        <v>107 ,.., 1207</v>
      </c>
      <c r="B168" s="84"/>
      <c r="C168" s="50" t="s">
        <v>196</v>
      </c>
      <c r="D168" s="62">
        <f>(52.62)*10.764</f>
        <v>566.40167999999994</v>
      </c>
      <c r="E168" s="50">
        <v>0</v>
      </c>
      <c r="F168" s="50">
        <f t="shared" si="6"/>
        <v>849.60251999999991</v>
      </c>
      <c r="G168" s="90"/>
      <c r="H168" s="91"/>
      <c r="I168" s="34"/>
    </row>
    <row r="169" spans="1:16384" s="52" customFormat="1" ht="15.75" customHeight="1" x14ac:dyDescent="0.35">
      <c r="A169" s="83" t="str">
        <f ca="1">(SUMPRODUCT(MID(0&amp;(LEFT(A168,SUM(LEN(A168)-LEN(SUBSTITUTE(A168,{"0","1","2"},""))))), LARGE(INDEX(ISNUMBER(--MID((LEFT(A168,SUM(LEN(A168)-LEN(SUBSTITUTE(A168,{"0","1","2"},""))))), ROW(INDIRECT("1:"&amp;LEN((LEFT(A168,SUM(LEN(A168)-LEN(SUBSTITUTE(A168,{"0","1","2"},"")))))))), 1)) * ROW(INDIRECT("1:"&amp;LEN((LEFT(A168,SUM(LEN(A168)-LEN(SUBSTITUTE(A168,{"0","1","2"},"")))))))), 0), ROW(INDIRECT("1:"&amp;LEN((LEFT(A168,SUM(LEN(A168)-LEN(SUBSTITUTE(A168,{"0","1","2"},"")))))))))+1, 1) * 10^ROW(INDIRECT("1:"&amp;LEN((LEFT(A168,SUM(LEN(A168)-LEN(SUBSTITUTE(A168,{"0","1","2"},""))))))))/10))*1+1&amp;""&amp;" ,.., "&amp;""&amp;(SUMPRODUCT(MID(0&amp;(--TRIM(RIGHT(SUBSTITUTE(LEFT(A168,_xlfn.AGGREGATE(16,6,FIND({0,1,2,3,4,5,6,7,8,9},A168,ROW(INDIRECT("1:"&amp;LEN(A168)))),1))," ",REPT(" ",LEN(A168))),LEN(A168)))), LARGE(INDEX(ISNUMBER(--MID((--TRIM(RIGHT(SUBSTITUTE(LEFT(A168,_xlfn.AGGREGATE(16,6,FIND({0,1,2,3,4,5,6,7,8,9},A168,ROW(INDIRECT("1:"&amp;LEN(A168)))),1))," ",REPT(" ",LEN(A168))),LEN(A168)))), ROW(INDIRECT("1:"&amp;LEN((--TRIM(RIGHT(SUBSTITUTE(LEFT(A168,_xlfn.AGGREGATE(16,6,FIND({0,1,2,3,4,5,6,7,8,9},A168,ROW(INDIRECT("1:"&amp;LEN(A168)))),1))," ",REPT(" ",LEN(A168))),LEN(A168))))))), 1)) * ROW(INDIRECT("1:"&amp;LEN((--TRIM(RIGHT(SUBSTITUTE(LEFT(A168,_xlfn.AGGREGATE(16,6,FIND({0,1,2,3,4,5,6,7,8,9},A168,ROW(INDIRECT("1:"&amp;LEN(A168)))),1))," ",REPT(" ",LEN(A168))),LEN(A168))))))), 0), ROW(INDIRECT("1:"&amp;LEN((--TRIM(RIGHT(SUBSTITUTE(LEFT(A168,_xlfn.AGGREGATE(16,6,FIND({0,1,2,3,4,5,6,7,8,9},A168,ROW(INDIRECT("1:"&amp;LEN(A168)))),1))," ",REPT(" ",LEN(A168))),LEN(A168))))))))+1, 1) * 10^ROW(INDIRECT("1:"&amp;LEN((--TRIM(RIGHT(SUBSTITUTE(LEFT(A168,_xlfn.AGGREGATE(16,6,FIND({0,1,2,3,4,5,6,7,8,9},A168,ROW(INDIRECT("1:"&amp;LEN(A168)))),1))," ",REPT(" ",LEN(A168))),LEN(A168)))))))/10))*1+1</f>
        <v>108 ,.., 1208</v>
      </c>
      <c r="B169" s="84"/>
      <c r="C169" s="50" t="s">
        <v>196</v>
      </c>
      <c r="D169" s="62">
        <f>(52.62)*10.764</f>
        <v>566.40167999999994</v>
      </c>
      <c r="E169" s="50">
        <v>0</v>
      </c>
      <c r="F169" s="50">
        <f t="shared" si="6"/>
        <v>849.60251999999991</v>
      </c>
      <c r="G169" s="90"/>
      <c r="H169" s="91"/>
      <c r="I169" s="34"/>
    </row>
    <row r="170" spans="1:16384" s="52" customFormat="1" ht="15.75" customHeight="1" x14ac:dyDescent="0.35">
      <c r="A170" s="88" t="str">
        <f ca="1">(SUMPRODUCT(MID(0&amp;(LEFT(A169,SUM(LEN(A169)-LEN(SUBSTITUTE(A169,{"0","1","2"},""))))), LARGE(INDEX(ISNUMBER(--MID((LEFT(A169,SUM(LEN(A169)-LEN(SUBSTITUTE(A169,{"0","1","2"},""))))), ROW(INDIRECT("1:"&amp;LEN((LEFT(A169,SUM(LEN(A169)-LEN(SUBSTITUTE(A169,{"0","1","2"},"")))))))), 1)) * ROW(INDIRECT("1:"&amp;LEN((LEFT(A169,SUM(LEN(A169)-LEN(SUBSTITUTE(A169,{"0","1","2"},"")))))))), 0), ROW(INDIRECT("1:"&amp;LEN((LEFT(A169,SUM(LEN(A169)-LEN(SUBSTITUTE(A169,{"0","1","2"},"")))))))))+1, 1) * 10^ROW(INDIRECT("1:"&amp;LEN((LEFT(A169,SUM(LEN(A169)-LEN(SUBSTITUTE(A169,{"0","1","2"},""))))))))/10))*1+1&amp;""&amp;" ,.., "&amp;""&amp;(SUMPRODUCT(MID(0&amp;(--TRIM(RIGHT(SUBSTITUTE(LEFT(A169,_xlfn.AGGREGATE(16,6,FIND({0,1,2,3,4,5,6,7,8,9},A169,ROW(INDIRECT("1:"&amp;LEN(A169)))),1))," ",REPT(" ",LEN(A169))),LEN(A169)))), LARGE(INDEX(ISNUMBER(--MID((--TRIM(RIGHT(SUBSTITUTE(LEFT(A169,_xlfn.AGGREGATE(16,6,FIND({0,1,2,3,4,5,6,7,8,9},A169,ROW(INDIRECT("1:"&amp;LEN(A169)))),1))," ",REPT(" ",LEN(A169))),LEN(A169)))), ROW(INDIRECT("1:"&amp;LEN((--TRIM(RIGHT(SUBSTITUTE(LEFT(A169,_xlfn.AGGREGATE(16,6,FIND({0,1,2,3,4,5,6,7,8,9},A169,ROW(INDIRECT("1:"&amp;LEN(A169)))),1))," ",REPT(" ",LEN(A169))),LEN(A169))))))), 1)) * ROW(INDIRECT("1:"&amp;LEN((--TRIM(RIGHT(SUBSTITUTE(LEFT(A169,_xlfn.AGGREGATE(16,6,FIND({0,1,2,3,4,5,6,7,8,9},A169,ROW(INDIRECT("1:"&amp;LEN(A169)))),1))," ",REPT(" ",LEN(A169))),LEN(A169))))))), 0), ROW(INDIRECT("1:"&amp;LEN((--TRIM(RIGHT(SUBSTITUTE(LEFT(A169,_xlfn.AGGREGATE(16,6,FIND({0,1,2,3,4,5,6,7,8,9},A169,ROW(INDIRECT("1:"&amp;LEN(A169)))),1))," ",REPT(" ",LEN(A169))),LEN(A169))))))))+1, 1) * 10^ROW(INDIRECT("1:"&amp;LEN((--TRIM(RIGHT(SUBSTITUTE(LEFT(A169,_xlfn.AGGREGATE(16,6,FIND({0,1,2,3,4,5,6,7,8,9},A169,ROW(INDIRECT("1:"&amp;LEN(A169)))),1))," ",REPT(" ",LEN(A169))),LEN(A169)))))))/10))*1+1</f>
        <v>109 ,.., 1209</v>
      </c>
      <c r="B170" s="89"/>
      <c r="C170" s="54" t="s">
        <v>195</v>
      </c>
      <c r="D170" s="62">
        <f>(39.31)*10.764</f>
        <v>423.13283999999999</v>
      </c>
      <c r="E170" s="54">
        <v>0</v>
      </c>
      <c r="F170" s="54">
        <f t="shared" si="6"/>
        <v>634.69925999999998</v>
      </c>
      <c r="G170" s="86"/>
      <c r="H170" s="87"/>
      <c r="I170" s="34"/>
    </row>
    <row r="171" spans="1:16384" s="56" customFormat="1" ht="15.75" customHeight="1" x14ac:dyDescent="0.35">
      <c r="A171" s="92" t="s">
        <v>219</v>
      </c>
      <c r="B171" s="92"/>
      <c r="C171" s="92"/>
      <c r="D171" s="92"/>
      <c r="E171" s="92"/>
      <c r="F171" s="92"/>
      <c r="G171" s="92"/>
      <c r="H171" s="92"/>
      <c r="I171" s="53"/>
      <c r="J171" s="53"/>
      <c r="K171" s="53"/>
      <c r="L171" s="53"/>
      <c r="M171" s="53"/>
      <c r="N171" s="53"/>
      <c r="O171" s="53"/>
      <c r="P171" s="53"/>
      <c r="Q171" s="85" t="s">
        <v>151</v>
      </c>
      <c r="R171" s="85"/>
      <c r="S171" s="85"/>
      <c r="T171" s="85"/>
      <c r="U171" s="85"/>
      <c r="V171" s="85"/>
      <c r="W171" s="85"/>
      <c r="X171" s="85"/>
      <c r="Y171" s="85" t="s">
        <v>151</v>
      </c>
      <c r="Z171" s="85"/>
      <c r="AA171" s="85"/>
      <c r="AB171" s="85"/>
      <c r="AC171" s="85"/>
      <c r="AD171" s="85"/>
      <c r="AE171" s="85"/>
      <c r="AF171" s="85"/>
      <c r="AG171" s="85" t="s">
        <v>151</v>
      </c>
      <c r="AH171" s="85"/>
      <c r="AI171" s="85"/>
      <c r="AJ171" s="85"/>
      <c r="AK171" s="85"/>
      <c r="AL171" s="85"/>
      <c r="AM171" s="85"/>
      <c r="AN171" s="85"/>
      <c r="AO171" s="85" t="s">
        <v>151</v>
      </c>
      <c r="AP171" s="85"/>
      <c r="AQ171" s="85"/>
      <c r="AR171" s="85"/>
      <c r="AS171" s="85"/>
      <c r="AT171" s="85"/>
      <c r="AU171" s="85"/>
      <c r="AV171" s="85"/>
      <c r="AW171" s="85" t="s">
        <v>151</v>
      </c>
      <c r="AX171" s="85"/>
      <c r="AY171" s="85"/>
      <c r="AZ171" s="85"/>
      <c r="BA171" s="85"/>
      <c r="BB171" s="85"/>
      <c r="BC171" s="85"/>
      <c r="BD171" s="85"/>
      <c r="BE171" s="85" t="s">
        <v>151</v>
      </c>
      <c r="BF171" s="85"/>
      <c r="BG171" s="85"/>
      <c r="BH171" s="85"/>
      <c r="BI171" s="85"/>
      <c r="BJ171" s="85"/>
      <c r="BK171" s="85"/>
      <c r="BL171" s="85"/>
      <c r="BM171" s="85" t="s">
        <v>151</v>
      </c>
      <c r="BN171" s="85"/>
      <c r="BO171" s="85"/>
      <c r="BP171" s="85"/>
      <c r="BQ171" s="85"/>
      <c r="BR171" s="85"/>
      <c r="BS171" s="85"/>
      <c r="BT171" s="85"/>
      <c r="BU171" s="85" t="s">
        <v>151</v>
      </c>
      <c r="BV171" s="85"/>
      <c r="BW171" s="85"/>
      <c r="BX171" s="85"/>
      <c r="BY171" s="85"/>
      <c r="BZ171" s="85"/>
      <c r="CA171" s="85"/>
      <c r="CB171" s="85"/>
      <c r="CC171" s="85" t="s">
        <v>151</v>
      </c>
      <c r="CD171" s="85"/>
      <c r="CE171" s="85"/>
      <c r="CF171" s="85"/>
      <c r="CG171" s="85"/>
      <c r="CH171" s="85"/>
      <c r="CI171" s="85"/>
      <c r="CJ171" s="85"/>
      <c r="CK171" s="85" t="s">
        <v>151</v>
      </c>
      <c r="CL171" s="85"/>
      <c r="CM171" s="85"/>
      <c r="CN171" s="85"/>
      <c r="CO171" s="85"/>
      <c r="CP171" s="85"/>
      <c r="CQ171" s="85"/>
      <c r="CR171" s="85"/>
      <c r="CS171" s="85" t="s">
        <v>151</v>
      </c>
      <c r="CT171" s="85"/>
      <c r="CU171" s="85"/>
      <c r="CV171" s="85"/>
      <c r="CW171" s="85"/>
      <c r="CX171" s="85"/>
      <c r="CY171" s="85"/>
      <c r="CZ171" s="85"/>
      <c r="DA171" s="85" t="s">
        <v>151</v>
      </c>
      <c r="DB171" s="85"/>
      <c r="DC171" s="85"/>
      <c r="DD171" s="85"/>
      <c r="DE171" s="85"/>
      <c r="DF171" s="85"/>
      <c r="DG171" s="85"/>
      <c r="DH171" s="85"/>
      <c r="DI171" s="85" t="s">
        <v>151</v>
      </c>
      <c r="DJ171" s="85"/>
      <c r="DK171" s="85"/>
      <c r="DL171" s="85"/>
      <c r="DM171" s="85"/>
      <c r="DN171" s="85"/>
      <c r="DO171" s="85"/>
      <c r="DP171" s="85"/>
      <c r="DQ171" s="85" t="s">
        <v>151</v>
      </c>
      <c r="DR171" s="85"/>
      <c r="DS171" s="85"/>
      <c r="DT171" s="85"/>
      <c r="DU171" s="85"/>
      <c r="DV171" s="85"/>
      <c r="DW171" s="85"/>
      <c r="DX171" s="85"/>
      <c r="DY171" s="85" t="s">
        <v>151</v>
      </c>
      <c r="DZ171" s="85"/>
      <c r="EA171" s="85"/>
      <c r="EB171" s="85"/>
      <c r="EC171" s="85"/>
      <c r="ED171" s="85"/>
      <c r="EE171" s="85"/>
      <c r="EF171" s="85"/>
      <c r="EG171" s="85" t="s">
        <v>151</v>
      </c>
      <c r="EH171" s="85"/>
      <c r="EI171" s="85"/>
      <c r="EJ171" s="85"/>
      <c r="EK171" s="85"/>
      <c r="EL171" s="85"/>
      <c r="EM171" s="85"/>
      <c r="EN171" s="85"/>
      <c r="EO171" s="85" t="s">
        <v>151</v>
      </c>
      <c r="EP171" s="85"/>
      <c r="EQ171" s="85"/>
      <c r="ER171" s="85"/>
      <c r="ES171" s="85"/>
      <c r="ET171" s="85"/>
      <c r="EU171" s="85"/>
      <c r="EV171" s="85"/>
      <c r="EW171" s="85" t="s">
        <v>151</v>
      </c>
      <c r="EX171" s="85"/>
      <c r="EY171" s="85"/>
      <c r="EZ171" s="85"/>
      <c r="FA171" s="85"/>
      <c r="FB171" s="85"/>
      <c r="FC171" s="85"/>
      <c r="FD171" s="85"/>
      <c r="FE171" s="85" t="s">
        <v>151</v>
      </c>
      <c r="FF171" s="85"/>
      <c r="FG171" s="85"/>
      <c r="FH171" s="85"/>
      <c r="FI171" s="85"/>
      <c r="FJ171" s="85"/>
      <c r="FK171" s="85"/>
      <c r="FL171" s="85"/>
      <c r="FM171" s="85" t="s">
        <v>151</v>
      </c>
      <c r="FN171" s="85"/>
      <c r="FO171" s="85"/>
      <c r="FP171" s="85"/>
      <c r="FQ171" s="85"/>
      <c r="FR171" s="85"/>
      <c r="FS171" s="85"/>
      <c r="FT171" s="85"/>
      <c r="FU171" s="85" t="s">
        <v>151</v>
      </c>
      <c r="FV171" s="85"/>
      <c r="FW171" s="85"/>
      <c r="FX171" s="85"/>
      <c r="FY171" s="85"/>
      <c r="FZ171" s="85"/>
      <c r="GA171" s="85"/>
      <c r="GB171" s="85"/>
      <c r="GC171" s="85" t="s">
        <v>151</v>
      </c>
      <c r="GD171" s="85"/>
      <c r="GE171" s="85"/>
      <c r="GF171" s="85"/>
      <c r="GG171" s="85"/>
      <c r="GH171" s="85"/>
      <c r="GI171" s="85"/>
      <c r="GJ171" s="85"/>
      <c r="GK171" s="85" t="s">
        <v>151</v>
      </c>
      <c r="GL171" s="85"/>
      <c r="GM171" s="85"/>
      <c r="GN171" s="85"/>
      <c r="GO171" s="85"/>
      <c r="GP171" s="85"/>
      <c r="GQ171" s="85"/>
      <c r="GR171" s="85"/>
      <c r="GS171" s="85" t="s">
        <v>151</v>
      </c>
      <c r="GT171" s="85"/>
      <c r="GU171" s="85"/>
      <c r="GV171" s="85"/>
      <c r="GW171" s="85"/>
      <c r="GX171" s="85"/>
      <c r="GY171" s="85"/>
      <c r="GZ171" s="85"/>
      <c r="HA171" s="85" t="s">
        <v>151</v>
      </c>
      <c r="HB171" s="85"/>
      <c r="HC171" s="85"/>
      <c r="HD171" s="85"/>
      <c r="HE171" s="85"/>
      <c r="HF171" s="85"/>
      <c r="HG171" s="85"/>
      <c r="HH171" s="85"/>
      <c r="HI171" s="85" t="s">
        <v>151</v>
      </c>
      <c r="HJ171" s="85"/>
      <c r="HK171" s="85"/>
      <c r="HL171" s="85"/>
      <c r="HM171" s="85"/>
      <c r="HN171" s="85"/>
      <c r="HO171" s="85"/>
      <c r="HP171" s="85"/>
      <c r="HQ171" s="85" t="s">
        <v>151</v>
      </c>
      <c r="HR171" s="85"/>
      <c r="HS171" s="85"/>
      <c r="HT171" s="85"/>
      <c r="HU171" s="85"/>
      <c r="HV171" s="85"/>
      <c r="HW171" s="85"/>
      <c r="HX171" s="85"/>
      <c r="HY171" s="85" t="s">
        <v>151</v>
      </c>
      <c r="HZ171" s="85"/>
      <c r="IA171" s="85"/>
      <c r="IB171" s="85"/>
      <c r="IC171" s="85"/>
      <c r="ID171" s="85"/>
      <c r="IE171" s="85"/>
      <c r="IF171" s="85"/>
      <c r="IG171" s="85" t="s">
        <v>151</v>
      </c>
      <c r="IH171" s="85"/>
      <c r="II171" s="85"/>
      <c r="IJ171" s="85"/>
      <c r="IK171" s="85"/>
      <c r="IL171" s="85"/>
      <c r="IM171" s="85"/>
      <c r="IN171" s="85"/>
      <c r="IO171" s="85" t="s">
        <v>151</v>
      </c>
      <c r="IP171" s="85"/>
      <c r="IQ171" s="85"/>
      <c r="IR171" s="85"/>
      <c r="IS171" s="85"/>
      <c r="IT171" s="85"/>
      <c r="IU171" s="85"/>
      <c r="IV171" s="85"/>
      <c r="IW171" s="85" t="s">
        <v>151</v>
      </c>
      <c r="IX171" s="85"/>
      <c r="IY171" s="85"/>
      <c r="IZ171" s="85"/>
      <c r="JA171" s="85"/>
      <c r="JB171" s="85"/>
      <c r="JC171" s="85"/>
      <c r="JD171" s="85"/>
      <c r="JE171" s="85" t="s">
        <v>151</v>
      </c>
      <c r="JF171" s="85"/>
      <c r="JG171" s="85"/>
      <c r="JH171" s="85"/>
      <c r="JI171" s="85"/>
      <c r="JJ171" s="85"/>
      <c r="JK171" s="85"/>
      <c r="JL171" s="85"/>
      <c r="JM171" s="85" t="s">
        <v>151</v>
      </c>
      <c r="JN171" s="85"/>
      <c r="JO171" s="85"/>
      <c r="JP171" s="85"/>
      <c r="JQ171" s="85"/>
      <c r="JR171" s="85"/>
      <c r="JS171" s="85"/>
      <c r="JT171" s="85"/>
      <c r="JU171" s="85" t="s">
        <v>151</v>
      </c>
      <c r="JV171" s="85"/>
      <c r="JW171" s="85"/>
      <c r="JX171" s="85"/>
      <c r="JY171" s="85"/>
      <c r="JZ171" s="85"/>
      <c r="KA171" s="85"/>
      <c r="KB171" s="85"/>
      <c r="KC171" s="85" t="s">
        <v>151</v>
      </c>
      <c r="KD171" s="85"/>
      <c r="KE171" s="85"/>
      <c r="KF171" s="85"/>
      <c r="KG171" s="85"/>
      <c r="KH171" s="85"/>
      <c r="KI171" s="85"/>
      <c r="KJ171" s="85"/>
      <c r="KK171" s="85" t="s">
        <v>151</v>
      </c>
      <c r="KL171" s="85"/>
      <c r="KM171" s="85"/>
      <c r="KN171" s="85"/>
      <c r="KO171" s="85"/>
      <c r="KP171" s="85"/>
      <c r="KQ171" s="85"/>
      <c r="KR171" s="85"/>
      <c r="KS171" s="85" t="s">
        <v>151</v>
      </c>
      <c r="KT171" s="85"/>
      <c r="KU171" s="85"/>
      <c r="KV171" s="85"/>
      <c r="KW171" s="85"/>
      <c r="KX171" s="85"/>
      <c r="KY171" s="85"/>
      <c r="KZ171" s="85"/>
      <c r="LA171" s="85" t="s">
        <v>151</v>
      </c>
      <c r="LB171" s="85"/>
      <c r="LC171" s="85"/>
      <c r="LD171" s="85"/>
      <c r="LE171" s="85"/>
      <c r="LF171" s="85"/>
      <c r="LG171" s="85"/>
      <c r="LH171" s="85"/>
      <c r="LI171" s="85" t="s">
        <v>151</v>
      </c>
      <c r="LJ171" s="85"/>
      <c r="LK171" s="85"/>
      <c r="LL171" s="85"/>
      <c r="LM171" s="85"/>
      <c r="LN171" s="85"/>
      <c r="LO171" s="85"/>
      <c r="LP171" s="85"/>
      <c r="LQ171" s="85" t="s">
        <v>151</v>
      </c>
      <c r="LR171" s="85"/>
      <c r="LS171" s="85"/>
      <c r="LT171" s="85"/>
      <c r="LU171" s="85"/>
      <c r="LV171" s="85"/>
      <c r="LW171" s="85"/>
      <c r="LX171" s="85"/>
      <c r="LY171" s="85" t="s">
        <v>151</v>
      </c>
      <c r="LZ171" s="85"/>
      <c r="MA171" s="85"/>
      <c r="MB171" s="85"/>
      <c r="MC171" s="85"/>
      <c r="MD171" s="85"/>
      <c r="ME171" s="85"/>
      <c r="MF171" s="85"/>
      <c r="MG171" s="85" t="s">
        <v>151</v>
      </c>
      <c r="MH171" s="85"/>
      <c r="MI171" s="85"/>
      <c r="MJ171" s="85"/>
      <c r="MK171" s="85"/>
      <c r="ML171" s="85"/>
      <c r="MM171" s="85"/>
      <c r="MN171" s="85"/>
      <c r="MO171" s="85" t="s">
        <v>151</v>
      </c>
      <c r="MP171" s="85"/>
      <c r="MQ171" s="85"/>
      <c r="MR171" s="85"/>
      <c r="MS171" s="85"/>
      <c r="MT171" s="85"/>
      <c r="MU171" s="85"/>
      <c r="MV171" s="85"/>
      <c r="MW171" s="85" t="s">
        <v>151</v>
      </c>
      <c r="MX171" s="85"/>
      <c r="MY171" s="85"/>
      <c r="MZ171" s="85"/>
      <c r="NA171" s="85"/>
      <c r="NB171" s="85"/>
      <c r="NC171" s="85"/>
      <c r="ND171" s="85"/>
      <c r="NE171" s="85" t="s">
        <v>151</v>
      </c>
      <c r="NF171" s="85"/>
      <c r="NG171" s="85"/>
      <c r="NH171" s="85"/>
      <c r="NI171" s="85"/>
      <c r="NJ171" s="85"/>
      <c r="NK171" s="85"/>
      <c r="NL171" s="85"/>
      <c r="NM171" s="85" t="s">
        <v>151</v>
      </c>
      <c r="NN171" s="85"/>
      <c r="NO171" s="85"/>
      <c r="NP171" s="85"/>
      <c r="NQ171" s="85"/>
      <c r="NR171" s="85"/>
      <c r="NS171" s="85"/>
      <c r="NT171" s="85"/>
      <c r="NU171" s="85" t="s">
        <v>151</v>
      </c>
      <c r="NV171" s="85"/>
      <c r="NW171" s="85"/>
      <c r="NX171" s="85"/>
      <c r="NY171" s="85"/>
      <c r="NZ171" s="85"/>
      <c r="OA171" s="85"/>
      <c r="OB171" s="85"/>
      <c r="OC171" s="85" t="s">
        <v>151</v>
      </c>
      <c r="OD171" s="85"/>
      <c r="OE171" s="85"/>
      <c r="OF171" s="85"/>
      <c r="OG171" s="85"/>
      <c r="OH171" s="85"/>
      <c r="OI171" s="85"/>
      <c r="OJ171" s="85"/>
      <c r="OK171" s="85" t="s">
        <v>151</v>
      </c>
      <c r="OL171" s="85"/>
      <c r="OM171" s="85"/>
      <c r="ON171" s="85"/>
      <c r="OO171" s="85"/>
      <c r="OP171" s="85"/>
      <c r="OQ171" s="85"/>
      <c r="OR171" s="85"/>
      <c r="OS171" s="85" t="s">
        <v>151</v>
      </c>
      <c r="OT171" s="85"/>
      <c r="OU171" s="85"/>
      <c r="OV171" s="85"/>
      <c r="OW171" s="85"/>
      <c r="OX171" s="85"/>
      <c r="OY171" s="85"/>
      <c r="OZ171" s="85"/>
      <c r="PA171" s="85" t="s">
        <v>151</v>
      </c>
      <c r="PB171" s="85"/>
      <c r="PC171" s="85"/>
      <c r="PD171" s="85"/>
      <c r="PE171" s="85"/>
      <c r="PF171" s="85"/>
      <c r="PG171" s="85"/>
      <c r="PH171" s="85"/>
      <c r="PI171" s="85" t="s">
        <v>151</v>
      </c>
      <c r="PJ171" s="85"/>
      <c r="PK171" s="85"/>
      <c r="PL171" s="85"/>
      <c r="PM171" s="85"/>
      <c r="PN171" s="85"/>
      <c r="PO171" s="85"/>
      <c r="PP171" s="85"/>
      <c r="PQ171" s="85" t="s">
        <v>151</v>
      </c>
      <c r="PR171" s="85"/>
      <c r="PS171" s="85"/>
      <c r="PT171" s="85"/>
      <c r="PU171" s="85"/>
      <c r="PV171" s="85"/>
      <c r="PW171" s="85"/>
      <c r="PX171" s="85"/>
      <c r="PY171" s="85" t="s">
        <v>151</v>
      </c>
      <c r="PZ171" s="85"/>
      <c r="QA171" s="85"/>
      <c r="QB171" s="85"/>
      <c r="QC171" s="85"/>
      <c r="QD171" s="85"/>
      <c r="QE171" s="85"/>
      <c r="QF171" s="85"/>
      <c r="QG171" s="85" t="s">
        <v>151</v>
      </c>
      <c r="QH171" s="85"/>
      <c r="QI171" s="85"/>
      <c r="QJ171" s="85"/>
      <c r="QK171" s="85"/>
      <c r="QL171" s="85"/>
      <c r="QM171" s="85"/>
      <c r="QN171" s="85"/>
      <c r="QO171" s="85" t="s">
        <v>151</v>
      </c>
      <c r="QP171" s="85"/>
      <c r="QQ171" s="85"/>
      <c r="QR171" s="85"/>
      <c r="QS171" s="85"/>
      <c r="QT171" s="85"/>
      <c r="QU171" s="85"/>
      <c r="QV171" s="85"/>
      <c r="QW171" s="85" t="s">
        <v>151</v>
      </c>
      <c r="QX171" s="85"/>
      <c r="QY171" s="85"/>
      <c r="QZ171" s="85"/>
      <c r="RA171" s="85"/>
      <c r="RB171" s="85"/>
      <c r="RC171" s="85"/>
      <c r="RD171" s="85"/>
      <c r="RE171" s="85" t="s">
        <v>151</v>
      </c>
      <c r="RF171" s="85"/>
      <c r="RG171" s="85"/>
      <c r="RH171" s="85"/>
      <c r="RI171" s="85"/>
      <c r="RJ171" s="85"/>
      <c r="RK171" s="85"/>
      <c r="RL171" s="85"/>
      <c r="RM171" s="85" t="s">
        <v>151</v>
      </c>
      <c r="RN171" s="85"/>
      <c r="RO171" s="85"/>
      <c r="RP171" s="85"/>
      <c r="RQ171" s="85"/>
      <c r="RR171" s="85"/>
      <c r="RS171" s="85"/>
      <c r="RT171" s="85"/>
      <c r="RU171" s="85" t="s">
        <v>151</v>
      </c>
      <c r="RV171" s="85"/>
      <c r="RW171" s="85"/>
      <c r="RX171" s="85"/>
      <c r="RY171" s="85"/>
      <c r="RZ171" s="85"/>
      <c r="SA171" s="85"/>
      <c r="SB171" s="85"/>
      <c r="SC171" s="85" t="s">
        <v>151</v>
      </c>
      <c r="SD171" s="85"/>
      <c r="SE171" s="85"/>
      <c r="SF171" s="85"/>
      <c r="SG171" s="85"/>
      <c r="SH171" s="85"/>
      <c r="SI171" s="85"/>
      <c r="SJ171" s="85"/>
      <c r="SK171" s="85" t="s">
        <v>151</v>
      </c>
      <c r="SL171" s="85"/>
      <c r="SM171" s="85"/>
      <c r="SN171" s="85"/>
      <c r="SO171" s="85"/>
      <c r="SP171" s="85"/>
      <c r="SQ171" s="85"/>
      <c r="SR171" s="85"/>
      <c r="SS171" s="85" t="s">
        <v>151</v>
      </c>
      <c r="ST171" s="85"/>
      <c r="SU171" s="85"/>
      <c r="SV171" s="85"/>
      <c r="SW171" s="85"/>
      <c r="SX171" s="85"/>
      <c r="SY171" s="85"/>
      <c r="SZ171" s="85"/>
      <c r="TA171" s="85" t="s">
        <v>151</v>
      </c>
      <c r="TB171" s="85"/>
      <c r="TC171" s="85"/>
      <c r="TD171" s="85"/>
      <c r="TE171" s="85"/>
      <c r="TF171" s="85"/>
      <c r="TG171" s="85"/>
      <c r="TH171" s="85"/>
      <c r="TI171" s="85" t="s">
        <v>151</v>
      </c>
      <c r="TJ171" s="85"/>
      <c r="TK171" s="85"/>
      <c r="TL171" s="85"/>
      <c r="TM171" s="85"/>
      <c r="TN171" s="85"/>
      <c r="TO171" s="85"/>
      <c r="TP171" s="85"/>
      <c r="TQ171" s="85" t="s">
        <v>151</v>
      </c>
      <c r="TR171" s="85"/>
      <c r="TS171" s="85"/>
      <c r="TT171" s="85"/>
      <c r="TU171" s="85"/>
      <c r="TV171" s="85"/>
      <c r="TW171" s="85"/>
      <c r="TX171" s="85"/>
      <c r="TY171" s="85" t="s">
        <v>151</v>
      </c>
      <c r="TZ171" s="85"/>
      <c r="UA171" s="85"/>
      <c r="UB171" s="85"/>
      <c r="UC171" s="85"/>
      <c r="UD171" s="85"/>
      <c r="UE171" s="85"/>
      <c r="UF171" s="85"/>
      <c r="UG171" s="85" t="s">
        <v>151</v>
      </c>
      <c r="UH171" s="85"/>
      <c r="UI171" s="85"/>
      <c r="UJ171" s="85"/>
      <c r="UK171" s="85"/>
      <c r="UL171" s="85"/>
      <c r="UM171" s="85"/>
      <c r="UN171" s="85"/>
      <c r="UO171" s="85" t="s">
        <v>151</v>
      </c>
      <c r="UP171" s="85"/>
      <c r="UQ171" s="85"/>
      <c r="UR171" s="85"/>
      <c r="US171" s="85"/>
      <c r="UT171" s="85"/>
      <c r="UU171" s="85"/>
      <c r="UV171" s="85"/>
      <c r="UW171" s="85" t="s">
        <v>151</v>
      </c>
      <c r="UX171" s="85"/>
      <c r="UY171" s="85"/>
      <c r="UZ171" s="85"/>
      <c r="VA171" s="85"/>
      <c r="VB171" s="85"/>
      <c r="VC171" s="85"/>
      <c r="VD171" s="85"/>
      <c r="VE171" s="85" t="s">
        <v>151</v>
      </c>
      <c r="VF171" s="85"/>
      <c r="VG171" s="85"/>
      <c r="VH171" s="85"/>
      <c r="VI171" s="85"/>
      <c r="VJ171" s="85"/>
      <c r="VK171" s="85"/>
      <c r="VL171" s="85"/>
      <c r="VM171" s="85" t="s">
        <v>151</v>
      </c>
      <c r="VN171" s="85"/>
      <c r="VO171" s="85"/>
      <c r="VP171" s="85"/>
      <c r="VQ171" s="85"/>
      <c r="VR171" s="85"/>
      <c r="VS171" s="85"/>
      <c r="VT171" s="85"/>
      <c r="VU171" s="85" t="s">
        <v>151</v>
      </c>
      <c r="VV171" s="85"/>
      <c r="VW171" s="85"/>
      <c r="VX171" s="85"/>
      <c r="VY171" s="85"/>
      <c r="VZ171" s="85"/>
      <c r="WA171" s="85"/>
      <c r="WB171" s="85"/>
      <c r="WC171" s="85" t="s">
        <v>151</v>
      </c>
      <c r="WD171" s="85"/>
      <c r="WE171" s="85"/>
      <c r="WF171" s="85"/>
      <c r="WG171" s="85"/>
      <c r="WH171" s="85"/>
      <c r="WI171" s="85"/>
      <c r="WJ171" s="85"/>
      <c r="WK171" s="85" t="s">
        <v>151</v>
      </c>
      <c r="WL171" s="85"/>
      <c r="WM171" s="85"/>
      <c r="WN171" s="85"/>
      <c r="WO171" s="85"/>
      <c r="WP171" s="85"/>
      <c r="WQ171" s="85"/>
      <c r="WR171" s="85"/>
      <c r="WS171" s="85" t="s">
        <v>151</v>
      </c>
      <c r="WT171" s="85"/>
      <c r="WU171" s="85"/>
      <c r="WV171" s="85"/>
      <c r="WW171" s="85"/>
      <c r="WX171" s="85"/>
      <c r="WY171" s="85"/>
      <c r="WZ171" s="85"/>
      <c r="XA171" s="85" t="s">
        <v>151</v>
      </c>
      <c r="XB171" s="85"/>
      <c r="XC171" s="85"/>
      <c r="XD171" s="85"/>
      <c r="XE171" s="85"/>
      <c r="XF171" s="85"/>
      <c r="XG171" s="85"/>
      <c r="XH171" s="85"/>
      <c r="XI171" s="85" t="s">
        <v>151</v>
      </c>
      <c r="XJ171" s="85"/>
      <c r="XK171" s="85"/>
      <c r="XL171" s="85"/>
      <c r="XM171" s="85"/>
      <c r="XN171" s="85"/>
      <c r="XO171" s="85"/>
      <c r="XP171" s="85"/>
      <c r="XQ171" s="85" t="s">
        <v>151</v>
      </c>
      <c r="XR171" s="85"/>
      <c r="XS171" s="85"/>
      <c r="XT171" s="85"/>
      <c r="XU171" s="85"/>
      <c r="XV171" s="85"/>
      <c r="XW171" s="85"/>
      <c r="XX171" s="85"/>
      <c r="XY171" s="85" t="s">
        <v>151</v>
      </c>
      <c r="XZ171" s="85"/>
      <c r="YA171" s="85"/>
      <c r="YB171" s="85"/>
      <c r="YC171" s="85"/>
      <c r="YD171" s="85"/>
      <c r="YE171" s="85"/>
      <c r="YF171" s="85"/>
      <c r="YG171" s="85" t="s">
        <v>151</v>
      </c>
      <c r="YH171" s="85"/>
      <c r="YI171" s="85"/>
      <c r="YJ171" s="85"/>
      <c r="YK171" s="85"/>
      <c r="YL171" s="85"/>
      <c r="YM171" s="85"/>
      <c r="YN171" s="85"/>
      <c r="YO171" s="85" t="s">
        <v>151</v>
      </c>
      <c r="YP171" s="85"/>
      <c r="YQ171" s="85"/>
      <c r="YR171" s="85"/>
      <c r="YS171" s="85"/>
      <c r="YT171" s="85"/>
      <c r="YU171" s="85"/>
      <c r="YV171" s="85"/>
      <c r="YW171" s="85" t="s">
        <v>151</v>
      </c>
      <c r="YX171" s="85"/>
      <c r="YY171" s="85"/>
      <c r="YZ171" s="85"/>
      <c r="ZA171" s="85"/>
      <c r="ZB171" s="85"/>
      <c r="ZC171" s="85"/>
      <c r="ZD171" s="85"/>
      <c r="ZE171" s="85" t="s">
        <v>151</v>
      </c>
      <c r="ZF171" s="85"/>
      <c r="ZG171" s="85"/>
      <c r="ZH171" s="85"/>
      <c r="ZI171" s="85"/>
      <c r="ZJ171" s="85"/>
      <c r="ZK171" s="85"/>
      <c r="ZL171" s="85"/>
      <c r="ZM171" s="85" t="s">
        <v>151</v>
      </c>
      <c r="ZN171" s="85"/>
      <c r="ZO171" s="85"/>
      <c r="ZP171" s="85"/>
      <c r="ZQ171" s="85"/>
      <c r="ZR171" s="85"/>
      <c r="ZS171" s="85"/>
      <c r="ZT171" s="85"/>
      <c r="ZU171" s="85" t="s">
        <v>151</v>
      </c>
      <c r="ZV171" s="85"/>
      <c r="ZW171" s="85"/>
      <c r="ZX171" s="85"/>
      <c r="ZY171" s="85"/>
      <c r="ZZ171" s="85"/>
      <c r="AAA171" s="85"/>
      <c r="AAB171" s="85"/>
      <c r="AAC171" s="85" t="s">
        <v>151</v>
      </c>
      <c r="AAD171" s="85"/>
      <c r="AAE171" s="85"/>
      <c r="AAF171" s="85"/>
      <c r="AAG171" s="85"/>
      <c r="AAH171" s="85"/>
      <c r="AAI171" s="85"/>
      <c r="AAJ171" s="85"/>
      <c r="AAK171" s="85" t="s">
        <v>151</v>
      </c>
      <c r="AAL171" s="85"/>
      <c r="AAM171" s="85"/>
      <c r="AAN171" s="85"/>
      <c r="AAO171" s="85"/>
      <c r="AAP171" s="85"/>
      <c r="AAQ171" s="85"/>
      <c r="AAR171" s="85"/>
      <c r="AAS171" s="85" t="s">
        <v>151</v>
      </c>
      <c r="AAT171" s="85"/>
      <c r="AAU171" s="85"/>
      <c r="AAV171" s="85"/>
      <c r="AAW171" s="85"/>
      <c r="AAX171" s="85"/>
      <c r="AAY171" s="85"/>
      <c r="AAZ171" s="85"/>
      <c r="ABA171" s="85" t="s">
        <v>151</v>
      </c>
      <c r="ABB171" s="85"/>
      <c r="ABC171" s="85"/>
      <c r="ABD171" s="85"/>
      <c r="ABE171" s="85"/>
      <c r="ABF171" s="85"/>
      <c r="ABG171" s="85"/>
      <c r="ABH171" s="85"/>
      <c r="ABI171" s="85" t="s">
        <v>151</v>
      </c>
      <c r="ABJ171" s="85"/>
      <c r="ABK171" s="85"/>
      <c r="ABL171" s="85"/>
      <c r="ABM171" s="85"/>
      <c r="ABN171" s="85"/>
      <c r="ABO171" s="85"/>
      <c r="ABP171" s="85"/>
      <c r="ABQ171" s="85" t="s">
        <v>151</v>
      </c>
      <c r="ABR171" s="85"/>
      <c r="ABS171" s="85"/>
      <c r="ABT171" s="85"/>
      <c r="ABU171" s="85"/>
      <c r="ABV171" s="85"/>
      <c r="ABW171" s="85"/>
      <c r="ABX171" s="85"/>
      <c r="ABY171" s="85" t="s">
        <v>151</v>
      </c>
      <c r="ABZ171" s="85"/>
      <c r="ACA171" s="85"/>
      <c r="ACB171" s="85"/>
      <c r="ACC171" s="85"/>
      <c r="ACD171" s="85"/>
      <c r="ACE171" s="85"/>
      <c r="ACF171" s="85"/>
      <c r="ACG171" s="85" t="s">
        <v>151</v>
      </c>
      <c r="ACH171" s="85"/>
      <c r="ACI171" s="85"/>
      <c r="ACJ171" s="85"/>
      <c r="ACK171" s="85"/>
      <c r="ACL171" s="85"/>
      <c r="ACM171" s="85"/>
      <c r="ACN171" s="85"/>
      <c r="ACO171" s="85" t="s">
        <v>151</v>
      </c>
      <c r="ACP171" s="85"/>
      <c r="ACQ171" s="85"/>
      <c r="ACR171" s="85"/>
      <c r="ACS171" s="85"/>
      <c r="ACT171" s="85"/>
      <c r="ACU171" s="85"/>
      <c r="ACV171" s="85"/>
      <c r="ACW171" s="85" t="s">
        <v>151</v>
      </c>
      <c r="ACX171" s="85"/>
      <c r="ACY171" s="85"/>
      <c r="ACZ171" s="85"/>
      <c r="ADA171" s="85"/>
      <c r="ADB171" s="85"/>
      <c r="ADC171" s="85"/>
      <c r="ADD171" s="85"/>
      <c r="ADE171" s="85" t="s">
        <v>151</v>
      </c>
      <c r="ADF171" s="85"/>
      <c r="ADG171" s="85"/>
      <c r="ADH171" s="85"/>
      <c r="ADI171" s="85"/>
      <c r="ADJ171" s="85"/>
      <c r="ADK171" s="85"/>
      <c r="ADL171" s="85"/>
      <c r="ADM171" s="85" t="s">
        <v>151</v>
      </c>
      <c r="ADN171" s="85"/>
      <c r="ADO171" s="85"/>
      <c r="ADP171" s="85"/>
      <c r="ADQ171" s="85"/>
      <c r="ADR171" s="85"/>
      <c r="ADS171" s="85"/>
      <c r="ADT171" s="85"/>
      <c r="ADU171" s="85" t="s">
        <v>151</v>
      </c>
      <c r="ADV171" s="85"/>
      <c r="ADW171" s="85"/>
      <c r="ADX171" s="85"/>
      <c r="ADY171" s="85"/>
      <c r="ADZ171" s="85"/>
      <c r="AEA171" s="85"/>
      <c r="AEB171" s="85"/>
      <c r="AEC171" s="85" t="s">
        <v>151</v>
      </c>
      <c r="AED171" s="85"/>
      <c r="AEE171" s="85"/>
      <c r="AEF171" s="85"/>
      <c r="AEG171" s="85"/>
      <c r="AEH171" s="85"/>
      <c r="AEI171" s="85"/>
      <c r="AEJ171" s="85"/>
      <c r="AEK171" s="85" t="s">
        <v>151</v>
      </c>
      <c r="AEL171" s="85"/>
      <c r="AEM171" s="85"/>
      <c r="AEN171" s="85"/>
      <c r="AEO171" s="85"/>
      <c r="AEP171" s="85"/>
      <c r="AEQ171" s="85"/>
      <c r="AER171" s="85"/>
      <c r="AES171" s="85" t="s">
        <v>151</v>
      </c>
      <c r="AET171" s="85"/>
      <c r="AEU171" s="85"/>
      <c r="AEV171" s="85"/>
      <c r="AEW171" s="85"/>
      <c r="AEX171" s="85"/>
      <c r="AEY171" s="85"/>
      <c r="AEZ171" s="85"/>
      <c r="AFA171" s="85" t="s">
        <v>151</v>
      </c>
      <c r="AFB171" s="85"/>
      <c r="AFC171" s="85"/>
      <c r="AFD171" s="85"/>
      <c r="AFE171" s="85"/>
      <c r="AFF171" s="85"/>
      <c r="AFG171" s="85"/>
      <c r="AFH171" s="85"/>
      <c r="AFI171" s="85" t="s">
        <v>151</v>
      </c>
      <c r="AFJ171" s="85"/>
      <c r="AFK171" s="85"/>
      <c r="AFL171" s="85"/>
      <c r="AFM171" s="85"/>
      <c r="AFN171" s="85"/>
      <c r="AFO171" s="85"/>
      <c r="AFP171" s="85"/>
      <c r="AFQ171" s="85" t="s">
        <v>151</v>
      </c>
      <c r="AFR171" s="85"/>
      <c r="AFS171" s="85"/>
      <c r="AFT171" s="85"/>
      <c r="AFU171" s="85"/>
      <c r="AFV171" s="85"/>
      <c r="AFW171" s="85"/>
      <c r="AFX171" s="85"/>
      <c r="AFY171" s="85" t="s">
        <v>151</v>
      </c>
      <c r="AFZ171" s="85"/>
      <c r="AGA171" s="85"/>
      <c r="AGB171" s="85"/>
      <c r="AGC171" s="85"/>
      <c r="AGD171" s="85"/>
      <c r="AGE171" s="85"/>
      <c r="AGF171" s="85"/>
      <c r="AGG171" s="85" t="s">
        <v>151</v>
      </c>
      <c r="AGH171" s="85"/>
      <c r="AGI171" s="85"/>
      <c r="AGJ171" s="85"/>
      <c r="AGK171" s="85"/>
      <c r="AGL171" s="85"/>
      <c r="AGM171" s="85"/>
      <c r="AGN171" s="85"/>
      <c r="AGO171" s="85" t="s">
        <v>151</v>
      </c>
      <c r="AGP171" s="85"/>
      <c r="AGQ171" s="85"/>
      <c r="AGR171" s="85"/>
      <c r="AGS171" s="85"/>
      <c r="AGT171" s="85"/>
      <c r="AGU171" s="85"/>
      <c r="AGV171" s="85"/>
      <c r="AGW171" s="85" t="s">
        <v>151</v>
      </c>
      <c r="AGX171" s="85"/>
      <c r="AGY171" s="85"/>
      <c r="AGZ171" s="85"/>
      <c r="AHA171" s="85"/>
      <c r="AHB171" s="85"/>
      <c r="AHC171" s="85"/>
      <c r="AHD171" s="85"/>
      <c r="AHE171" s="85" t="s">
        <v>151</v>
      </c>
      <c r="AHF171" s="85"/>
      <c r="AHG171" s="85"/>
      <c r="AHH171" s="85"/>
      <c r="AHI171" s="85"/>
      <c r="AHJ171" s="85"/>
      <c r="AHK171" s="85"/>
      <c r="AHL171" s="85"/>
      <c r="AHM171" s="85" t="s">
        <v>151</v>
      </c>
      <c r="AHN171" s="85"/>
      <c r="AHO171" s="85"/>
      <c r="AHP171" s="85"/>
      <c r="AHQ171" s="85"/>
      <c r="AHR171" s="85"/>
      <c r="AHS171" s="85"/>
      <c r="AHT171" s="85"/>
      <c r="AHU171" s="85" t="s">
        <v>151</v>
      </c>
      <c r="AHV171" s="85"/>
      <c r="AHW171" s="85"/>
      <c r="AHX171" s="85"/>
      <c r="AHY171" s="85"/>
      <c r="AHZ171" s="85"/>
      <c r="AIA171" s="85"/>
      <c r="AIB171" s="85"/>
      <c r="AIC171" s="85" t="s">
        <v>151</v>
      </c>
      <c r="AID171" s="85"/>
      <c r="AIE171" s="85"/>
      <c r="AIF171" s="85"/>
      <c r="AIG171" s="85"/>
      <c r="AIH171" s="85"/>
      <c r="AII171" s="85"/>
      <c r="AIJ171" s="85"/>
      <c r="AIK171" s="85" t="s">
        <v>151</v>
      </c>
      <c r="AIL171" s="85"/>
      <c r="AIM171" s="85"/>
      <c r="AIN171" s="85"/>
      <c r="AIO171" s="85"/>
      <c r="AIP171" s="85"/>
      <c r="AIQ171" s="85"/>
      <c r="AIR171" s="85"/>
      <c r="AIS171" s="85" t="s">
        <v>151</v>
      </c>
      <c r="AIT171" s="85"/>
      <c r="AIU171" s="85"/>
      <c r="AIV171" s="85"/>
      <c r="AIW171" s="85"/>
      <c r="AIX171" s="85"/>
      <c r="AIY171" s="85"/>
      <c r="AIZ171" s="85"/>
      <c r="AJA171" s="85" t="s">
        <v>151</v>
      </c>
      <c r="AJB171" s="85"/>
      <c r="AJC171" s="85"/>
      <c r="AJD171" s="85"/>
      <c r="AJE171" s="85"/>
      <c r="AJF171" s="85"/>
      <c r="AJG171" s="85"/>
      <c r="AJH171" s="85"/>
      <c r="AJI171" s="85" t="s">
        <v>151</v>
      </c>
      <c r="AJJ171" s="85"/>
      <c r="AJK171" s="85"/>
      <c r="AJL171" s="85"/>
      <c r="AJM171" s="85"/>
      <c r="AJN171" s="85"/>
      <c r="AJO171" s="85"/>
      <c r="AJP171" s="85"/>
      <c r="AJQ171" s="85" t="s">
        <v>151</v>
      </c>
      <c r="AJR171" s="85"/>
      <c r="AJS171" s="85"/>
      <c r="AJT171" s="85"/>
      <c r="AJU171" s="85"/>
      <c r="AJV171" s="85"/>
      <c r="AJW171" s="85"/>
      <c r="AJX171" s="85"/>
      <c r="AJY171" s="85" t="s">
        <v>151</v>
      </c>
      <c r="AJZ171" s="85"/>
      <c r="AKA171" s="85"/>
      <c r="AKB171" s="85"/>
      <c r="AKC171" s="85"/>
      <c r="AKD171" s="85"/>
      <c r="AKE171" s="85"/>
      <c r="AKF171" s="85"/>
      <c r="AKG171" s="85" t="s">
        <v>151</v>
      </c>
      <c r="AKH171" s="85"/>
      <c r="AKI171" s="85"/>
      <c r="AKJ171" s="85"/>
      <c r="AKK171" s="85"/>
      <c r="AKL171" s="85"/>
      <c r="AKM171" s="85"/>
      <c r="AKN171" s="85"/>
      <c r="AKO171" s="85" t="s">
        <v>151</v>
      </c>
      <c r="AKP171" s="85"/>
      <c r="AKQ171" s="85"/>
      <c r="AKR171" s="85"/>
      <c r="AKS171" s="85"/>
      <c r="AKT171" s="85"/>
      <c r="AKU171" s="85"/>
      <c r="AKV171" s="85"/>
      <c r="AKW171" s="85" t="s">
        <v>151</v>
      </c>
      <c r="AKX171" s="85"/>
      <c r="AKY171" s="85"/>
      <c r="AKZ171" s="85"/>
      <c r="ALA171" s="85"/>
      <c r="ALB171" s="85"/>
      <c r="ALC171" s="85"/>
      <c r="ALD171" s="85"/>
      <c r="ALE171" s="85" t="s">
        <v>151</v>
      </c>
      <c r="ALF171" s="85"/>
      <c r="ALG171" s="85"/>
      <c r="ALH171" s="85"/>
      <c r="ALI171" s="85"/>
      <c r="ALJ171" s="85"/>
      <c r="ALK171" s="85"/>
      <c r="ALL171" s="85"/>
      <c r="ALM171" s="85" t="s">
        <v>151</v>
      </c>
      <c r="ALN171" s="85"/>
      <c r="ALO171" s="85"/>
      <c r="ALP171" s="85"/>
      <c r="ALQ171" s="85"/>
      <c r="ALR171" s="85"/>
      <c r="ALS171" s="85"/>
      <c r="ALT171" s="85"/>
      <c r="ALU171" s="85" t="s">
        <v>151</v>
      </c>
      <c r="ALV171" s="85"/>
      <c r="ALW171" s="85"/>
      <c r="ALX171" s="85"/>
      <c r="ALY171" s="85"/>
      <c r="ALZ171" s="85"/>
      <c r="AMA171" s="85"/>
      <c r="AMB171" s="85"/>
      <c r="AMC171" s="85" t="s">
        <v>151</v>
      </c>
      <c r="AMD171" s="85"/>
      <c r="AME171" s="85"/>
      <c r="AMF171" s="85"/>
      <c r="AMG171" s="85"/>
      <c r="AMH171" s="85"/>
      <c r="AMI171" s="85"/>
      <c r="AMJ171" s="85"/>
      <c r="AMK171" s="85" t="s">
        <v>151</v>
      </c>
      <c r="AML171" s="85"/>
      <c r="AMM171" s="85"/>
      <c r="AMN171" s="85"/>
      <c r="AMO171" s="85"/>
      <c r="AMP171" s="85"/>
      <c r="AMQ171" s="85"/>
      <c r="AMR171" s="85"/>
      <c r="AMS171" s="85" t="s">
        <v>151</v>
      </c>
      <c r="AMT171" s="85"/>
      <c r="AMU171" s="85"/>
      <c r="AMV171" s="85"/>
      <c r="AMW171" s="85"/>
      <c r="AMX171" s="85"/>
      <c r="AMY171" s="85"/>
      <c r="AMZ171" s="85"/>
      <c r="ANA171" s="85" t="s">
        <v>151</v>
      </c>
      <c r="ANB171" s="85"/>
      <c r="ANC171" s="85"/>
      <c r="AND171" s="85"/>
      <c r="ANE171" s="85"/>
      <c r="ANF171" s="85"/>
      <c r="ANG171" s="85"/>
      <c r="ANH171" s="85"/>
      <c r="ANI171" s="85" t="s">
        <v>151</v>
      </c>
      <c r="ANJ171" s="85"/>
      <c r="ANK171" s="85"/>
      <c r="ANL171" s="85"/>
      <c r="ANM171" s="85"/>
      <c r="ANN171" s="85"/>
      <c r="ANO171" s="85"/>
      <c r="ANP171" s="85"/>
      <c r="ANQ171" s="85" t="s">
        <v>151</v>
      </c>
      <c r="ANR171" s="85"/>
      <c r="ANS171" s="85"/>
      <c r="ANT171" s="85"/>
      <c r="ANU171" s="85"/>
      <c r="ANV171" s="85"/>
      <c r="ANW171" s="85"/>
      <c r="ANX171" s="85"/>
      <c r="ANY171" s="85" t="s">
        <v>151</v>
      </c>
      <c r="ANZ171" s="85"/>
      <c r="AOA171" s="85"/>
      <c r="AOB171" s="85"/>
      <c r="AOC171" s="85"/>
      <c r="AOD171" s="85"/>
      <c r="AOE171" s="85"/>
      <c r="AOF171" s="85"/>
      <c r="AOG171" s="85" t="s">
        <v>151</v>
      </c>
      <c r="AOH171" s="85"/>
      <c r="AOI171" s="85"/>
      <c r="AOJ171" s="85"/>
      <c r="AOK171" s="85"/>
      <c r="AOL171" s="85"/>
      <c r="AOM171" s="85"/>
      <c r="AON171" s="85"/>
      <c r="AOO171" s="85" t="s">
        <v>151</v>
      </c>
      <c r="AOP171" s="85"/>
      <c r="AOQ171" s="85"/>
      <c r="AOR171" s="85"/>
      <c r="AOS171" s="85"/>
      <c r="AOT171" s="85"/>
      <c r="AOU171" s="85"/>
      <c r="AOV171" s="85"/>
      <c r="AOW171" s="85" t="s">
        <v>151</v>
      </c>
      <c r="AOX171" s="85"/>
      <c r="AOY171" s="85"/>
      <c r="AOZ171" s="85"/>
      <c r="APA171" s="85"/>
      <c r="APB171" s="85"/>
      <c r="APC171" s="85"/>
      <c r="APD171" s="85"/>
      <c r="APE171" s="85" t="s">
        <v>151</v>
      </c>
      <c r="APF171" s="85"/>
      <c r="APG171" s="85"/>
      <c r="APH171" s="85"/>
      <c r="API171" s="85"/>
      <c r="APJ171" s="85"/>
      <c r="APK171" s="85"/>
      <c r="APL171" s="85"/>
      <c r="APM171" s="85" t="s">
        <v>151</v>
      </c>
      <c r="APN171" s="85"/>
      <c r="APO171" s="85"/>
      <c r="APP171" s="85"/>
      <c r="APQ171" s="85"/>
      <c r="APR171" s="85"/>
      <c r="APS171" s="85"/>
      <c r="APT171" s="85"/>
      <c r="APU171" s="85" t="s">
        <v>151</v>
      </c>
      <c r="APV171" s="85"/>
      <c r="APW171" s="85"/>
      <c r="APX171" s="85"/>
      <c r="APY171" s="85"/>
      <c r="APZ171" s="85"/>
      <c r="AQA171" s="85"/>
      <c r="AQB171" s="85"/>
      <c r="AQC171" s="85" t="s">
        <v>151</v>
      </c>
      <c r="AQD171" s="85"/>
      <c r="AQE171" s="85"/>
      <c r="AQF171" s="85"/>
      <c r="AQG171" s="85"/>
      <c r="AQH171" s="85"/>
      <c r="AQI171" s="85"/>
      <c r="AQJ171" s="85"/>
      <c r="AQK171" s="85" t="s">
        <v>151</v>
      </c>
      <c r="AQL171" s="85"/>
      <c r="AQM171" s="85"/>
      <c r="AQN171" s="85"/>
      <c r="AQO171" s="85"/>
      <c r="AQP171" s="85"/>
      <c r="AQQ171" s="85"/>
      <c r="AQR171" s="85"/>
      <c r="AQS171" s="85" t="s">
        <v>151</v>
      </c>
      <c r="AQT171" s="85"/>
      <c r="AQU171" s="85"/>
      <c r="AQV171" s="85"/>
      <c r="AQW171" s="85"/>
      <c r="AQX171" s="85"/>
      <c r="AQY171" s="85"/>
      <c r="AQZ171" s="85"/>
      <c r="ARA171" s="85" t="s">
        <v>151</v>
      </c>
      <c r="ARB171" s="85"/>
      <c r="ARC171" s="85"/>
      <c r="ARD171" s="85"/>
      <c r="ARE171" s="85"/>
      <c r="ARF171" s="85"/>
      <c r="ARG171" s="85"/>
      <c r="ARH171" s="85"/>
      <c r="ARI171" s="85" t="s">
        <v>151</v>
      </c>
      <c r="ARJ171" s="85"/>
      <c r="ARK171" s="85"/>
      <c r="ARL171" s="85"/>
      <c r="ARM171" s="85"/>
      <c r="ARN171" s="85"/>
      <c r="ARO171" s="85"/>
      <c r="ARP171" s="85"/>
      <c r="ARQ171" s="85" t="s">
        <v>151</v>
      </c>
      <c r="ARR171" s="85"/>
      <c r="ARS171" s="85"/>
      <c r="ART171" s="85"/>
      <c r="ARU171" s="85"/>
      <c r="ARV171" s="85"/>
      <c r="ARW171" s="85"/>
      <c r="ARX171" s="85"/>
      <c r="ARY171" s="85" t="s">
        <v>151</v>
      </c>
      <c r="ARZ171" s="85"/>
      <c r="ASA171" s="85"/>
      <c r="ASB171" s="85"/>
      <c r="ASC171" s="85"/>
      <c r="ASD171" s="85"/>
      <c r="ASE171" s="85"/>
      <c r="ASF171" s="85"/>
      <c r="ASG171" s="85" t="s">
        <v>151</v>
      </c>
      <c r="ASH171" s="85"/>
      <c r="ASI171" s="85"/>
      <c r="ASJ171" s="85"/>
      <c r="ASK171" s="85"/>
      <c r="ASL171" s="85"/>
      <c r="ASM171" s="85"/>
      <c r="ASN171" s="85"/>
      <c r="ASO171" s="85" t="s">
        <v>151</v>
      </c>
      <c r="ASP171" s="85"/>
      <c r="ASQ171" s="85"/>
      <c r="ASR171" s="85"/>
      <c r="ASS171" s="85"/>
      <c r="AST171" s="85"/>
      <c r="ASU171" s="85"/>
      <c r="ASV171" s="85"/>
      <c r="ASW171" s="85" t="s">
        <v>151</v>
      </c>
      <c r="ASX171" s="85"/>
      <c r="ASY171" s="85"/>
      <c r="ASZ171" s="85"/>
      <c r="ATA171" s="85"/>
      <c r="ATB171" s="85"/>
      <c r="ATC171" s="85"/>
      <c r="ATD171" s="85"/>
      <c r="ATE171" s="85" t="s">
        <v>151</v>
      </c>
      <c r="ATF171" s="85"/>
      <c r="ATG171" s="85"/>
      <c r="ATH171" s="85"/>
      <c r="ATI171" s="85"/>
      <c r="ATJ171" s="85"/>
      <c r="ATK171" s="85"/>
      <c r="ATL171" s="85"/>
      <c r="ATM171" s="85" t="s">
        <v>151</v>
      </c>
      <c r="ATN171" s="85"/>
      <c r="ATO171" s="85"/>
      <c r="ATP171" s="85"/>
      <c r="ATQ171" s="85"/>
      <c r="ATR171" s="85"/>
      <c r="ATS171" s="85"/>
      <c r="ATT171" s="85"/>
      <c r="ATU171" s="85" t="s">
        <v>151</v>
      </c>
      <c r="ATV171" s="85"/>
      <c r="ATW171" s="85"/>
      <c r="ATX171" s="85"/>
      <c r="ATY171" s="85"/>
      <c r="ATZ171" s="85"/>
      <c r="AUA171" s="85"/>
      <c r="AUB171" s="85"/>
      <c r="AUC171" s="85" t="s">
        <v>151</v>
      </c>
      <c r="AUD171" s="85"/>
      <c r="AUE171" s="85"/>
      <c r="AUF171" s="85"/>
      <c r="AUG171" s="85"/>
      <c r="AUH171" s="85"/>
      <c r="AUI171" s="85"/>
      <c r="AUJ171" s="85"/>
      <c r="AUK171" s="85" t="s">
        <v>151</v>
      </c>
      <c r="AUL171" s="85"/>
      <c r="AUM171" s="85"/>
      <c r="AUN171" s="85"/>
      <c r="AUO171" s="85"/>
      <c r="AUP171" s="85"/>
      <c r="AUQ171" s="85"/>
      <c r="AUR171" s="85"/>
      <c r="AUS171" s="85" t="s">
        <v>151</v>
      </c>
      <c r="AUT171" s="85"/>
      <c r="AUU171" s="85"/>
      <c r="AUV171" s="85"/>
      <c r="AUW171" s="85"/>
      <c r="AUX171" s="85"/>
      <c r="AUY171" s="85"/>
      <c r="AUZ171" s="85"/>
      <c r="AVA171" s="85" t="s">
        <v>151</v>
      </c>
      <c r="AVB171" s="85"/>
      <c r="AVC171" s="85"/>
      <c r="AVD171" s="85"/>
      <c r="AVE171" s="85"/>
      <c r="AVF171" s="85"/>
      <c r="AVG171" s="85"/>
      <c r="AVH171" s="85"/>
      <c r="AVI171" s="85" t="s">
        <v>151</v>
      </c>
      <c r="AVJ171" s="85"/>
      <c r="AVK171" s="85"/>
      <c r="AVL171" s="85"/>
      <c r="AVM171" s="85"/>
      <c r="AVN171" s="85"/>
      <c r="AVO171" s="85"/>
      <c r="AVP171" s="85"/>
      <c r="AVQ171" s="85" t="s">
        <v>151</v>
      </c>
      <c r="AVR171" s="85"/>
      <c r="AVS171" s="85"/>
      <c r="AVT171" s="85"/>
      <c r="AVU171" s="85"/>
      <c r="AVV171" s="85"/>
      <c r="AVW171" s="85"/>
      <c r="AVX171" s="85"/>
      <c r="AVY171" s="85" t="s">
        <v>151</v>
      </c>
      <c r="AVZ171" s="85"/>
      <c r="AWA171" s="85"/>
      <c r="AWB171" s="85"/>
      <c r="AWC171" s="85"/>
      <c r="AWD171" s="85"/>
      <c r="AWE171" s="85"/>
      <c r="AWF171" s="85"/>
      <c r="AWG171" s="85" t="s">
        <v>151</v>
      </c>
      <c r="AWH171" s="85"/>
      <c r="AWI171" s="85"/>
      <c r="AWJ171" s="85"/>
      <c r="AWK171" s="85"/>
      <c r="AWL171" s="85"/>
      <c r="AWM171" s="85"/>
      <c r="AWN171" s="85"/>
      <c r="AWO171" s="85" t="s">
        <v>151</v>
      </c>
      <c r="AWP171" s="85"/>
      <c r="AWQ171" s="85"/>
      <c r="AWR171" s="85"/>
      <c r="AWS171" s="85"/>
      <c r="AWT171" s="85"/>
      <c r="AWU171" s="85"/>
      <c r="AWV171" s="85"/>
      <c r="AWW171" s="85" t="s">
        <v>151</v>
      </c>
      <c r="AWX171" s="85"/>
      <c r="AWY171" s="85"/>
      <c r="AWZ171" s="85"/>
      <c r="AXA171" s="85"/>
      <c r="AXB171" s="85"/>
      <c r="AXC171" s="85"/>
      <c r="AXD171" s="85"/>
      <c r="AXE171" s="85" t="s">
        <v>151</v>
      </c>
      <c r="AXF171" s="85"/>
      <c r="AXG171" s="85"/>
      <c r="AXH171" s="85"/>
      <c r="AXI171" s="85"/>
      <c r="AXJ171" s="85"/>
      <c r="AXK171" s="85"/>
      <c r="AXL171" s="85"/>
      <c r="AXM171" s="85" t="s">
        <v>151</v>
      </c>
      <c r="AXN171" s="85"/>
      <c r="AXO171" s="85"/>
      <c r="AXP171" s="85"/>
      <c r="AXQ171" s="85"/>
      <c r="AXR171" s="85"/>
      <c r="AXS171" s="85"/>
      <c r="AXT171" s="85"/>
      <c r="AXU171" s="85" t="s">
        <v>151</v>
      </c>
      <c r="AXV171" s="85"/>
      <c r="AXW171" s="85"/>
      <c r="AXX171" s="85"/>
      <c r="AXY171" s="85"/>
      <c r="AXZ171" s="85"/>
      <c r="AYA171" s="85"/>
      <c r="AYB171" s="85"/>
      <c r="AYC171" s="85" t="s">
        <v>151</v>
      </c>
      <c r="AYD171" s="85"/>
      <c r="AYE171" s="85"/>
      <c r="AYF171" s="85"/>
      <c r="AYG171" s="85"/>
      <c r="AYH171" s="85"/>
      <c r="AYI171" s="85"/>
      <c r="AYJ171" s="85"/>
      <c r="AYK171" s="85" t="s">
        <v>151</v>
      </c>
      <c r="AYL171" s="85"/>
      <c r="AYM171" s="85"/>
      <c r="AYN171" s="85"/>
      <c r="AYO171" s="85"/>
      <c r="AYP171" s="85"/>
      <c r="AYQ171" s="85"/>
      <c r="AYR171" s="85"/>
      <c r="AYS171" s="85" t="s">
        <v>151</v>
      </c>
      <c r="AYT171" s="85"/>
      <c r="AYU171" s="85"/>
      <c r="AYV171" s="85"/>
      <c r="AYW171" s="85"/>
      <c r="AYX171" s="85"/>
      <c r="AYY171" s="85"/>
      <c r="AYZ171" s="85"/>
      <c r="AZA171" s="85" t="s">
        <v>151</v>
      </c>
      <c r="AZB171" s="85"/>
      <c r="AZC171" s="85"/>
      <c r="AZD171" s="85"/>
      <c r="AZE171" s="85"/>
      <c r="AZF171" s="85"/>
      <c r="AZG171" s="85"/>
      <c r="AZH171" s="85"/>
      <c r="AZI171" s="85" t="s">
        <v>151</v>
      </c>
      <c r="AZJ171" s="85"/>
      <c r="AZK171" s="85"/>
      <c r="AZL171" s="85"/>
      <c r="AZM171" s="85"/>
      <c r="AZN171" s="85"/>
      <c r="AZO171" s="85"/>
      <c r="AZP171" s="85"/>
      <c r="AZQ171" s="85" t="s">
        <v>151</v>
      </c>
      <c r="AZR171" s="85"/>
      <c r="AZS171" s="85"/>
      <c r="AZT171" s="85"/>
      <c r="AZU171" s="85"/>
      <c r="AZV171" s="85"/>
      <c r="AZW171" s="85"/>
      <c r="AZX171" s="85"/>
      <c r="AZY171" s="85" t="s">
        <v>151</v>
      </c>
      <c r="AZZ171" s="85"/>
      <c r="BAA171" s="85"/>
      <c r="BAB171" s="85"/>
      <c r="BAC171" s="85"/>
      <c r="BAD171" s="85"/>
      <c r="BAE171" s="85"/>
      <c r="BAF171" s="85"/>
      <c r="BAG171" s="85" t="s">
        <v>151</v>
      </c>
      <c r="BAH171" s="85"/>
      <c r="BAI171" s="85"/>
      <c r="BAJ171" s="85"/>
      <c r="BAK171" s="85"/>
      <c r="BAL171" s="85"/>
      <c r="BAM171" s="85"/>
      <c r="BAN171" s="85"/>
      <c r="BAO171" s="85" t="s">
        <v>151</v>
      </c>
      <c r="BAP171" s="85"/>
      <c r="BAQ171" s="85"/>
      <c r="BAR171" s="85"/>
      <c r="BAS171" s="85"/>
      <c r="BAT171" s="85"/>
      <c r="BAU171" s="85"/>
      <c r="BAV171" s="85"/>
      <c r="BAW171" s="85" t="s">
        <v>151</v>
      </c>
      <c r="BAX171" s="85"/>
      <c r="BAY171" s="85"/>
      <c r="BAZ171" s="85"/>
      <c r="BBA171" s="85"/>
      <c r="BBB171" s="85"/>
      <c r="BBC171" s="85"/>
      <c r="BBD171" s="85"/>
      <c r="BBE171" s="85" t="s">
        <v>151</v>
      </c>
      <c r="BBF171" s="85"/>
      <c r="BBG171" s="85"/>
      <c r="BBH171" s="85"/>
      <c r="BBI171" s="85"/>
      <c r="BBJ171" s="85"/>
      <c r="BBK171" s="85"/>
      <c r="BBL171" s="85"/>
      <c r="BBM171" s="85" t="s">
        <v>151</v>
      </c>
      <c r="BBN171" s="85"/>
      <c r="BBO171" s="85"/>
      <c r="BBP171" s="85"/>
      <c r="BBQ171" s="85"/>
      <c r="BBR171" s="85"/>
      <c r="BBS171" s="85"/>
      <c r="BBT171" s="85"/>
      <c r="BBU171" s="85" t="s">
        <v>151</v>
      </c>
      <c r="BBV171" s="85"/>
      <c r="BBW171" s="85"/>
      <c r="BBX171" s="85"/>
      <c r="BBY171" s="85"/>
      <c r="BBZ171" s="85"/>
      <c r="BCA171" s="85"/>
      <c r="BCB171" s="85"/>
      <c r="BCC171" s="85" t="s">
        <v>151</v>
      </c>
      <c r="BCD171" s="85"/>
      <c r="BCE171" s="85"/>
      <c r="BCF171" s="85"/>
      <c r="BCG171" s="85"/>
      <c r="BCH171" s="85"/>
      <c r="BCI171" s="85"/>
      <c r="BCJ171" s="85"/>
      <c r="BCK171" s="85" t="s">
        <v>151</v>
      </c>
      <c r="BCL171" s="85"/>
      <c r="BCM171" s="85"/>
      <c r="BCN171" s="85"/>
      <c r="BCO171" s="85"/>
      <c r="BCP171" s="85"/>
      <c r="BCQ171" s="85"/>
      <c r="BCR171" s="85"/>
      <c r="BCS171" s="85" t="s">
        <v>151</v>
      </c>
      <c r="BCT171" s="85"/>
      <c r="BCU171" s="85"/>
      <c r="BCV171" s="85"/>
      <c r="BCW171" s="85"/>
      <c r="BCX171" s="85"/>
      <c r="BCY171" s="85"/>
      <c r="BCZ171" s="85"/>
      <c r="BDA171" s="85" t="s">
        <v>151</v>
      </c>
      <c r="BDB171" s="85"/>
      <c r="BDC171" s="85"/>
      <c r="BDD171" s="85"/>
      <c r="BDE171" s="85"/>
      <c r="BDF171" s="85"/>
      <c r="BDG171" s="85"/>
      <c r="BDH171" s="85"/>
      <c r="BDI171" s="85" t="s">
        <v>151</v>
      </c>
      <c r="BDJ171" s="85"/>
      <c r="BDK171" s="85"/>
      <c r="BDL171" s="85"/>
      <c r="BDM171" s="85"/>
      <c r="BDN171" s="85"/>
      <c r="BDO171" s="85"/>
      <c r="BDP171" s="85"/>
      <c r="BDQ171" s="85" t="s">
        <v>151</v>
      </c>
      <c r="BDR171" s="85"/>
      <c r="BDS171" s="85"/>
      <c r="BDT171" s="85"/>
      <c r="BDU171" s="85"/>
      <c r="BDV171" s="85"/>
      <c r="BDW171" s="85"/>
      <c r="BDX171" s="85"/>
      <c r="BDY171" s="85" t="s">
        <v>151</v>
      </c>
      <c r="BDZ171" s="85"/>
      <c r="BEA171" s="85"/>
      <c r="BEB171" s="85"/>
      <c r="BEC171" s="85"/>
      <c r="BED171" s="85"/>
      <c r="BEE171" s="85"/>
      <c r="BEF171" s="85"/>
      <c r="BEG171" s="85" t="s">
        <v>151</v>
      </c>
      <c r="BEH171" s="85"/>
      <c r="BEI171" s="85"/>
      <c r="BEJ171" s="85"/>
      <c r="BEK171" s="85"/>
      <c r="BEL171" s="85"/>
      <c r="BEM171" s="85"/>
      <c r="BEN171" s="85"/>
      <c r="BEO171" s="85" t="s">
        <v>151</v>
      </c>
      <c r="BEP171" s="85"/>
      <c r="BEQ171" s="85"/>
      <c r="BER171" s="85"/>
      <c r="BES171" s="85"/>
      <c r="BET171" s="85"/>
      <c r="BEU171" s="85"/>
      <c r="BEV171" s="85"/>
      <c r="BEW171" s="85" t="s">
        <v>151</v>
      </c>
      <c r="BEX171" s="85"/>
      <c r="BEY171" s="85"/>
      <c r="BEZ171" s="85"/>
      <c r="BFA171" s="85"/>
      <c r="BFB171" s="85"/>
      <c r="BFC171" s="85"/>
      <c r="BFD171" s="85"/>
      <c r="BFE171" s="85" t="s">
        <v>151</v>
      </c>
      <c r="BFF171" s="85"/>
      <c r="BFG171" s="85"/>
      <c r="BFH171" s="85"/>
      <c r="BFI171" s="85"/>
      <c r="BFJ171" s="85"/>
      <c r="BFK171" s="85"/>
      <c r="BFL171" s="85"/>
      <c r="BFM171" s="85" t="s">
        <v>151</v>
      </c>
      <c r="BFN171" s="85"/>
      <c r="BFO171" s="85"/>
      <c r="BFP171" s="85"/>
      <c r="BFQ171" s="85"/>
      <c r="BFR171" s="85"/>
      <c r="BFS171" s="85"/>
      <c r="BFT171" s="85"/>
      <c r="BFU171" s="85" t="s">
        <v>151</v>
      </c>
      <c r="BFV171" s="85"/>
      <c r="BFW171" s="85"/>
      <c r="BFX171" s="85"/>
      <c r="BFY171" s="85"/>
      <c r="BFZ171" s="85"/>
      <c r="BGA171" s="85"/>
      <c r="BGB171" s="85"/>
      <c r="BGC171" s="85" t="s">
        <v>151</v>
      </c>
      <c r="BGD171" s="85"/>
      <c r="BGE171" s="85"/>
      <c r="BGF171" s="85"/>
      <c r="BGG171" s="85"/>
      <c r="BGH171" s="85"/>
      <c r="BGI171" s="85"/>
      <c r="BGJ171" s="85"/>
      <c r="BGK171" s="85" t="s">
        <v>151</v>
      </c>
      <c r="BGL171" s="85"/>
      <c r="BGM171" s="85"/>
      <c r="BGN171" s="85"/>
      <c r="BGO171" s="85"/>
      <c r="BGP171" s="85"/>
      <c r="BGQ171" s="85"/>
      <c r="BGR171" s="85"/>
      <c r="BGS171" s="85" t="s">
        <v>151</v>
      </c>
      <c r="BGT171" s="85"/>
      <c r="BGU171" s="85"/>
      <c r="BGV171" s="85"/>
      <c r="BGW171" s="85"/>
      <c r="BGX171" s="85"/>
      <c r="BGY171" s="85"/>
      <c r="BGZ171" s="85"/>
      <c r="BHA171" s="85" t="s">
        <v>151</v>
      </c>
      <c r="BHB171" s="85"/>
      <c r="BHC171" s="85"/>
      <c r="BHD171" s="85"/>
      <c r="BHE171" s="85"/>
      <c r="BHF171" s="85"/>
      <c r="BHG171" s="85"/>
      <c r="BHH171" s="85"/>
      <c r="BHI171" s="85" t="s">
        <v>151</v>
      </c>
      <c r="BHJ171" s="85"/>
      <c r="BHK171" s="85"/>
      <c r="BHL171" s="85"/>
      <c r="BHM171" s="85"/>
      <c r="BHN171" s="85"/>
      <c r="BHO171" s="85"/>
      <c r="BHP171" s="85"/>
      <c r="BHQ171" s="85" t="s">
        <v>151</v>
      </c>
      <c r="BHR171" s="85"/>
      <c r="BHS171" s="85"/>
      <c r="BHT171" s="85"/>
      <c r="BHU171" s="85"/>
      <c r="BHV171" s="85"/>
      <c r="BHW171" s="85"/>
      <c r="BHX171" s="85"/>
      <c r="BHY171" s="85" t="s">
        <v>151</v>
      </c>
      <c r="BHZ171" s="85"/>
      <c r="BIA171" s="85"/>
      <c r="BIB171" s="85"/>
      <c r="BIC171" s="85"/>
      <c r="BID171" s="85"/>
      <c r="BIE171" s="85"/>
      <c r="BIF171" s="85"/>
      <c r="BIG171" s="85" t="s">
        <v>151</v>
      </c>
      <c r="BIH171" s="85"/>
      <c r="BII171" s="85"/>
      <c r="BIJ171" s="85"/>
      <c r="BIK171" s="85"/>
      <c r="BIL171" s="85"/>
      <c r="BIM171" s="85"/>
      <c r="BIN171" s="85"/>
      <c r="BIO171" s="85" t="s">
        <v>151</v>
      </c>
      <c r="BIP171" s="85"/>
      <c r="BIQ171" s="85"/>
      <c r="BIR171" s="85"/>
      <c r="BIS171" s="85"/>
      <c r="BIT171" s="85"/>
      <c r="BIU171" s="85"/>
      <c r="BIV171" s="85"/>
      <c r="BIW171" s="85" t="s">
        <v>151</v>
      </c>
      <c r="BIX171" s="85"/>
      <c r="BIY171" s="85"/>
      <c r="BIZ171" s="85"/>
      <c r="BJA171" s="85"/>
      <c r="BJB171" s="85"/>
      <c r="BJC171" s="85"/>
      <c r="BJD171" s="85"/>
      <c r="BJE171" s="85" t="s">
        <v>151</v>
      </c>
      <c r="BJF171" s="85"/>
      <c r="BJG171" s="85"/>
      <c r="BJH171" s="85"/>
      <c r="BJI171" s="85"/>
      <c r="BJJ171" s="85"/>
      <c r="BJK171" s="85"/>
      <c r="BJL171" s="85"/>
      <c r="BJM171" s="85" t="s">
        <v>151</v>
      </c>
      <c r="BJN171" s="85"/>
      <c r="BJO171" s="85"/>
      <c r="BJP171" s="85"/>
      <c r="BJQ171" s="85"/>
      <c r="BJR171" s="85"/>
      <c r="BJS171" s="85"/>
      <c r="BJT171" s="85"/>
      <c r="BJU171" s="85" t="s">
        <v>151</v>
      </c>
      <c r="BJV171" s="85"/>
      <c r="BJW171" s="85"/>
      <c r="BJX171" s="85"/>
      <c r="BJY171" s="85"/>
      <c r="BJZ171" s="85"/>
      <c r="BKA171" s="85"/>
      <c r="BKB171" s="85"/>
      <c r="BKC171" s="85" t="s">
        <v>151</v>
      </c>
      <c r="BKD171" s="85"/>
      <c r="BKE171" s="85"/>
      <c r="BKF171" s="85"/>
      <c r="BKG171" s="85"/>
      <c r="BKH171" s="85"/>
      <c r="BKI171" s="85"/>
      <c r="BKJ171" s="85"/>
      <c r="BKK171" s="85" t="s">
        <v>151</v>
      </c>
      <c r="BKL171" s="85"/>
      <c r="BKM171" s="85"/>
      <c r="BKN171" s="85"/>
      <c r="BKO171" s="85"/>
      <c r="BKP171" s="85"/>
      <c r="BKQ171" s="85"/>
      <c r="BKR171" s="85"/>
      <c r="BKS171" s="85" t="s">
        <v>151</v>
      </c>
      <c r="BKT171" s="85"/>
      <c r="BKU171" s="85"/>
      <c r="BKV171" s="85"/>
      <c r="BKW171" s="85"/>
      <c r="BKX171" s="85"/>
      <c r="BKY171" s="85"/>
      <c r="BKZ171" s="85"/>
      <c r="BLA171" s="85" t="s">
        <v>151</v>
      </c>
      <c r="BLB171" s="85"/>
      <c r="BLC171" s="85"/>
      <c r="BLD171" s="85"/>
      <c r="BLE171" s="85"/>
      <c r="BLF171" s="85"/>
      <c r="BLG171" s="85"/>
      <c r="BLH171" s="85"/>
      <c r="BLI171" s="85" t="s">
        <v>151</v>
      </c>
      <c r="BLJ171" s="85"/>
      <c r="BLK171" s="85"/>
      <c r="BLL171" s="85"/>
      <c r="BLM171" s="85"/>
      <c r="BLN171" s="85"/>
      <c r="BLO171" s="85"/>
      <c r="BLP171" s="85"/>
      <c r="BLQ171" s="85" t="s">
        <v>151</v>
      </c>
      <c r="BLR171" s="85"/>
      <c r="BLS171" s="85"/>
      <c r="BLT171" s="85"/>
      <c r="BLU171" s="85"/>
      <c r="BLV171" s="85"/>
      <c r="BLW171" s="85"/>
      <c r="BLX171" s="85"/>
      <c r="BLY171" s="85" t="s">
        <v>151</v>
      </c>
      <c r="BLZ171" s="85"/>
      <c r="BMA171" s="85"/>
      <c r="BMB171" s="85"/>
      <c r="BMC171" s="85"/>
      <c r="BMD171" s="85"/>
      <c r="BME171" s="85"/>
      <c r="BMF171" s="85"/>
      <c r="BMG171" s="85" t="s">
        <v>151</v>
      </c>
      <c r="BMH171" s="85"/>
      <c r="BMI171" s="85"/>
      <c r="BMJ171" s="85"/>
      <c r="BMK171" s="85"/>
      <c r="BML171" s="85"/>
      <c r="BMM171" s="85"/>
      <c r="BMN171" s="85"/>
      <c r="BMO171" s="85" t="s">
        <v>151</v>
      </c>
      <c r="BMP171" s="85"/>
      <c r="BMQ171" s="85"/>
      <c r="BMR171" s="85"/>
      <c r="BMS171" s="85"/>
      <c r="BMT171" s="85"/>
      <c r="BMU171" s="85"/>
      <c r="BMV171" s="85"/>
      <c r="BMW171" s="85" t="s">
        <v>151</v>
      </c>
      <c r="BMX171" s="85"/>
      <c r="BMY171" s="85"/>
      <c r="BMZ171" s="85"/>
      <c r="BNA171" s="85"/>
      <c r="BNB171" s="85"/>
      <c r="BNC171" s="85"/>
      <c r="BND171" s="85"/>
      <c r="BNE171" s="85" t="s">
        <v>151</v>
      </c>
      <c r="BNF171" s="85"/>
      <c r="BNG171" s="85"/>
      <c r="BNH171" s="85"/>
      <c r="BNI171" s="85"/>
      <c r="BNJ171" s="85"/>
      <c r="BNK171" s="85"/>
      <c r="BNL171" s="85"/>
      <c r="BNM171" s="85" t="s">
        <v>151</v>
      </c>
      <c r="BNN171" s="85"/>
      <c r="BNO171" s="85"/>
      <c r="BNP171" s="85"/>
      <c r="BNQ171" s="85"/>
      <c r="BNR171" s="85"/>
      <c r="BNS171" s="85"/>
      <c r="BNT171" s="85"/>
      <c r="BNU171" s="85" t="s">
        <v>151</v>
      </c>
      <c r="BNV171" s="85"/>
      <c r="BNW171" s="85"/>
      <c r="BNX171" s="85"/>
      <c r="BNY171" s="85"/>
      <c r="BNZ171" s="85"/>
      <c r="BOA171" s="85"/>
      <c r="BOB171" s="85"/>
      <c r="BOC171" s="85" t="s">
        <v>151</v>
      </c>
      <c r="BOD171" s="85"/>
      <c r="BOE171" s="85"/>
      <c r="BOF171" s="85"/>
      <c r="BOG171" s="85"/>
      <c r="BOH171" s="85"/>
      <c r="BOI171" s="85"/>
      <c r="BOJ171" s="85"/>
      <c r="BOK171" s="85" t="s">
        <v>151</v>
      </c>
      <c r="BOL171" s="85"/>
      <c r="BOM171" s="85"/>
      <c r="BON171" s="85"/>
      <c r="BOO171" s="85"/>
      <c r="BOP171" s="85"/>
      <c r="BOQ171" s="85"/>
      <c r="BOR171" s="85"/>
      <c r="BOS171" s="85" t="s">
        <v>151</v>
      </c>
      <c r="BOT171" s="85"/>
      <c r="BOU171" s="85"/>
      <c r="BOV171" s="85"/>
      <c r="BOW171" s="85"/>
      <c r="BOX171" s="85"/>
      <c r="BOY171" s="85"/>
      <c r="BOZ171" s="85"/>
      <c r="BPA171" s="85" t="s">
        <v>151</v>
      </c>
      <c r="BPB171" s="85"/>
      <c r="BPC171" s="85"/>
      <c r="BPD171" s="85"/>
      <c r="BPE171" s="85"/>
      <c r="BPF171" s="85"/>
      <c r="BPG171" s="85"/>
      <c r="BPH171" s="85"/>
      <c r="BPI171" s="85" t="s">
        <v>151</v>
      </c>
      <c r="BPJ171" s="85"/>
      <c r="BPK171" s="85"/>
      <c r="BPL171" s="85"/>
      <c r="BPM171" s="85"/>
      <c r="BPN171" s="85"/>
      <c r="BPO171" s="85"/>
      <c r="BPP171" s="85"/>
      <c r="BPQ171" s="85" t="s">
        <v>151</v>
      </c>
      <c r="BPR171" s="85"/>
      <c r="BPS171" s="85"/>
      <c r="BPT171" s="85"/>
      <c r="BPU171" s="85"/>
      <c r="BPV171" s="85"/>
      <c r="BPW171" s="85"/>
      <c r="BPX171" s="85"/>
      <c r="BPY171" s="85" t="s">
        <v>151</v>
      </c>
      <c r="BPZ171" s="85"/>
      <c r="BQA171" s="85"/>
      <c r="BQB171" s="85"/>
      <c r="BQC171" s="85"/>
      <c r="BQD171" s="85"/>
      <c r="BQE171" s="85"/>
      <c r="BQF171" s="85"/>
      <c r="BQG171" s="85" t="s">
        <v>151</v>
      </c>
      <c r="BQH171" s="85"/>
      <c r="BQI171" s="85"/>
      <c r="BQJ171" s="85"/>
      <c r="BQK171" s="85"/>
      <c r="BQL171" s="85"/>
      <c r="BQM171" s="85"/>
      <c r="BQN171" s="85"/>
      <c r="BQO171" s="85" t="s">
        <v>151</v>
      </c>
      <c r="BQP171" s="85"/>
      <c r="BQQ171" s="85"/>
      <c r="BQR171" s="85"/>
      <c r="BQS171" s="85"/>
      <c r="BQT171" s="85"/>
      <c r="BQU171" s="85"/>
      <c r="BQV171" s="85"/>
      <c r="BQW171" s="85" t="s">
        <v>151</v>
      </c>
      <c r="BQX171" s="85"/>
      <c r="BQY171" s="85"/>
      <c r="BQZ171" s="85"/>
      <c r="BRA171" s="85"/>
      <c r="BRB171" s="85"/>
      <c r="BRC171" s="85"/>
      <c r="BRD171" s="85"/>
      <c r="BRE171" s="85" t="s">
        <v>151</v>
      </c>
      <c r="BRF171" s="85"/>
      <c r="BRG171" s="85"/>
      <c r="BRH171" s="85"/>
      <c r="BRI171" s="85"/>
      <c r="BRJ171" s="85"/>
      <c r="BRK171" s="85"/>
      <c r="BRL171" s="85"/>
      <c r="BRM171" s="85" t="s">
        <v>151</v>
      </c>
      <c r="BRN171" s="85"/>
      <c r="BRO171" s="85"/>
      <c r="BRP171" s="85"/>
      <c r="BRQ171" s="85"/>
      <c r="BRR171" s="85"/>
      <c r="BRS171" s="85"/>
      <c r="BRT171" s="85"/>
      <c r="BRU171" s="85" t="s">
        <v>151</v>
      </c>
      <c r="BRV171" s="85"/>
      <c r="BRW171" s="85"/>
      <c r="BRX171" s="85"/>
      <c r="BRY171" s="85"/>
      <c r="BRZ171" s="85"/>
      <c r="BSA171" s="85"/>
      <c r="BSB171" s="85"/>
      <c r="BSC171" s="85" t="s">
        <v>151</v>
      </c>
      <c r="BSD171" s="85"/>
      <c r="BSE171" s="85"/>
      <c r="BSF171" s="85"/>
      <c r="BSG171" s="85"/>
      <c r="BSH171" s="85"/>
      <c r="BSI171" s="85"/>
      <c r="BSJ171" s="85"/>
      <c r="BSK171" s="85" t="s">
        <v>151</v>
      </c>
      <c r="BSL171" s="85"/>
      <c r="BSM171" s="85"/>
      <c r="BSN171" s="85"/>
      <c r="BSO171" s="85"/>
      <c r="BSP171" s="85"/>
      <c r="BSQ171" s="85"/>
      <c r="BSR171" s="85"/>
      <c r="BSS171" s="85" t="s">
        <v>151</v>
      </c>
      <c r="BST171" s="85"/>
      <c r="BSU171" s="85"/>
      <c r="BSV171" s="85"/>
      <c r="BSW171" s="85"/>
      <c r="BSX171" s="85"/>
      <c r="BSY171" s="85"/>
      <c r="BSZ171" s="85"/>
      <c r="BTA171" s="85" t="s">
        <v>151</v>
      </c>
      <c r="BTB171" s="85"/>
      <c r="BTC171" s="85"/>
      <c r="BTD171" s="85"/>
      <c r="BTE171" s="85"/>
      <c r="BTF171" s="85"/>
      <c r="BTG171" s="85"/>
      <c r="BTH171" s="85"/>
      <c r="BTI171" s="85" t="s">
        <v>151</v>
      </c>
      <c r="BTJ171" s="85"/>
      <c r="BTK171" s="85"/>
      <c r="BTL171" s="85"/>
      <c r="BTM171" s="85"/>
      <c r="BTN171" s="85"/>
      <c r="BTO171" s="85"/>
      <c r="BTP171" s="85"/>
      <c r="BTQ171" s="85" t="s">
        <v>151</v>
      </c>
      <c r="BTR171" s="85"/>
      <c r="BTS171" s="85"/>
      <c r="BTT171" s="85"/>
      <c r="BTU171" s="85"/>
      <c r="BTV171" s="85"/>
      <c r="BTW171" s="85"/>
      <c r="BTX171" s="85"/>
      <c r="BTY171" s="85" t="s">
        <v>151</v>
      </c>
      <c r="BTZ171" s="85"/>
      <c r="BUA171" s="85"/>
      <c r="BUB171" s="85"/>
      <c r="BUC171" s="85"/>
      <c r="BUD171" s="85"/>
      <c r="BUE171" s="85"/>
      <c r="BUF171" s="85"/>
      <c r="BUG171" s="85" t="s">
        <v>151</v>
      </c>
      <c r="BUH171" s="85"/>
      <c r="BUI171" s="85"/>
      <c r="BUJ171" s="85"/>
      <c r="BUK171" s="85"/>
      <c r="BUL171" s="85"/>
      <c r="BUM171" s="85"/>
      <c r="BUN171" s="85"/>
      <c r="BUO171" s="85" t="s">
        <v>151</v>
      </c>
      <c r="BUP171" s="85"/>
      <c r="BUQ171" s="85"/>
      <c r="BUR171" s="85"/>
      <c r="BUS171" s="85"/>
      <c r="BUT171" s="85"/>
      <c r="BUU171" s="85"/>
      <c r="BUV171" s="85"/>
      <c r="BUW171" s="85" t="s">
        <v>151</v>
      </c>
      <c r="BUX171" s="85"/>
      <c r="BUY171" s="85"/>
      <c r="BUZ171" s="85"/>
      <c r="BVA171" s="85"/>
      <c r="BVB171" s="85"/>
      <c r="BVC171" s="85"/>
      <c r="BVD171" s="85"/>
      <c r="BVE171" s="85" t="s">
        <v>151</v>
      </c>
      <c r="BVF171" s="85"/>
      <c r="BVG171" s="85"/>
      <c r="BVH171" s="85"/>
      <c r="BVI171" s="85"/>
      <c r="BVJ171" s="85"/>
      <c r="BVK171" s="85"/>
      <c r="BVL171" s="85"/>
      <c r="BVM171" s="85" t="s">
        <v>151</v>
      </c>
      <c r="BVN171" s="85"/>
      <c r="BVO171" s="85"/>
      <c r="BVP171" s="85"/>
      <c r="BVQ171" s="85"/>
      <c r="BVR171" s="85"/>
      <c r="BVS171" s="85"/>
      <c r="BVT171" s="85"/>
      <c r="BVU171" s="85" t="s">
        <v>151</v>
      </c>
      <c r="BVV171" s="85"/>
      <c r="BVW171" s="85"/>
      <c r="BVX171" s="85"/>
      <c r="BVY171" s="85"/>
      <c r="BVZ171" s="85"/>
      <c r="BWA171" s="85"/>
      <c r="BWB171" s="85"/>
      <c r="BWC171" s="85" t="s">
        <v>151</v>
      </c>
      <c r="BWD171" s="85"/>
      <c r="BWE171" s="85"/>
      <c r="BWF171" s="85"/>
      <c r="BWG171" s="85"/>
      <c r="BWH171" s="85"/>
      <c r="BWI171" s="85"/>
      <c r="BWJ171" s="85"/>
      <c r="BWK171" s="85" t="s">
        <v>151</v>
      </c>
      <c r="BWL171" s="85"/>
      <c r="BWM171" s="85"/>
      <c r="BWN171" s="85"/>
      <c r="BWO171" s="85"/>
      <c r="BWP171" s="85"/>
      <c r="BWQ171" s="85"/>
      <c r="BWR171" s="85"/>
      <c r="BWS171" s="85" t="s">
        <v>151</v>
      </c>
      <c r="BWT171" s="85"/>
      <c r="BWU171" s="85"/>
      <c r="BWV171" s="85"/>
      <c r="BWW171" s="85"/>
      <c r="BWX171" s="85"/>
      <c r="BWY171" s="85"/>
      <c r="BWZ171" s="85"/>
      <c r="BXA171" s="85" t="s">
        <v>151</v>
      </c>
      <c r="BXB171" s="85"/>
      <c r="BXC171" s="85"/>
      <c r="BXD171" s="85"/>
      <c r="BXE171" s="85"/>
      <c r="BXF171" s="85"/>
      <c r="BXG171" s="85"/>
      <c r="BXH171" s="85"/>
      <c r="BXI171" s="85" t="s">
        <v>151</v>
      </c>
      <c r="BXJ171" s="85"/>
      <c r="BXK171" s="85"/>
      <c r="BXL171" s="85"/>
      <c r="BXM171" s="85"/>
      <c r="BXN171" s="85"/>
      <c r="BXO171" s="85"/>
      <c r="BXP171" s="85"/>
      <c r="BXQ171" s="85" t="s">
        <v>151</v>
      </c>
      <c r="BXR171" s="85"/>
      <c r="BXS171" s="85"/>
      <c r="BXT171" s="85"/>
      <c r="BXU171" s="85"/>
      <c r="BXV171" s="85"/>
      <c r="BXW171" s="85"/>
      <c r="BXX171" s="85"/>
      <c r="BXY171" s="85" t="s">
        <v>151</v>
      </c>
      <c r="BXZ171" s="85"/>
      <c r="BYA171" s="85"/>
      <c r="BYB171" s="85"/>
      <c r="BYC171" s="85"/>
      <c r="BYD171" s="85"/>
      <c r="BYE171" s="85"/>
      <c r="BYF171" s="85"/>
      <c r="BYG171" s="85" t="s">
        <v>151</v>
      </c>
      <c r="BYH171" s="85"/>
      <c r="BYI171" s="85"/>
      <c r="BYJ171" s="85"/>
      <c r="BYK171" s="85"/>
      <c r="BYL171" s="85"/>
      <c r="BYM171" s="85"/>
      <c r="BYN171" s="85"/>
      <c r="BYO171" s="85" t="s">
        <v>151</v>
      </c>
      <c r="BYP171" s="85"/>
      <c r="BYQ171" s="85"/>
      <c r="BYR171" s="85"/>
      <c r="BYS171" s="85"/>
      <c r="BYT171" s="85"/>
      <c r="BYU171" s="85"/>
      <c r="BYV171" s="85"/>
      <c r="BYW171" s="85" t="s">
        <v>151</v>
      </c>
      <c r="BYX171" s="85"/>
      <c r="BYY171" s="85"/>
      <c r="BYZ171" s="85"/>
      <c r="BZA171" s="85"/>
      <c r="BZB171" s="85"/>
      <c r="BZC171" s="85"/>
      <c r="BZD171" s="85"/>
      <c r="BZE171" s="85" t="s">
        <v>151</v>
      </c>
      <c r="BZF171" s="85"/>
      <c r="BZG171" s="85"/>
      <c r="BZH171" s="85"/>
      <c r="BZI171" s="85"/>
      <c r="BZJ171" s="85"/>
      <c r="BZK171" s="85"/>
      <c r="BZL171" s="85"/>
      <c r="BZM171" s="85" t="s">
        <v>151</v>
      </c>
      <c r="BZN171" s="85"/>
      <c r="BZO171" s="85"/>
      <c r="BZP171" s="85"/>
      <c r="BZQ171" s="85"/>
      <c r="BZR171" s="85"/>
      <c r="BZS171" s="85"/>
      <c r="BZT171" s="85"/>
      <c r="BZU171" s="85" t="s">
        <v>151</v>
      </c>
      <c r="BZV171" s="85"/>
      <c r="BZW171" s="85"/>
      <c r="BZX171" s="85"/>
      <c r="BZY171" s="85"/>
      <c r="BZZ171" s="85"/>
      <c r="CAA171" s="85"/>
      <c r="CAB171" s="85"/>
      <c r="CAC171" s="85" t="s">
        <v>151</v>
      </c>
      <c r="CAD171" s="85"/>
      <c r="CAE171" s="85"/>
      <c r="CAF171" s="85"/>
      <c r="CAG171" s="85"/>
      <c r="CAH171" s="85"/>
      <c r="CAI171" s="85"/>
      <c r="CAJ171" s="85"/>
      <c r="CAK171" s="85" t="s">
        <v>151</v>
      </c>
      <c r="CAL171" s="85"/>
      <c r="CAM171" s="85"/>
      <c r="CAN171" s="85"/>
      <c r="CAO171" s="85"/>
      <c r="CAP171" s="85"/>
      <c r="CAQ171" s="85"/>
      <c r="CAR171" s="85"/>
      <c r="CAS171" s="85" t="s">
        <v>151</v>
      </c>
      <c r="CAT171" s="85"/>
      <c r="CAU171" s="85"/>
      <c r="CAV171" s="85"/>
      <c r="CAW171" s="85"/>
      <c r="CAX171" s="85"/>
      <c r="CAY171" s="85"/>
      <c r="CAZ171" s="85"/>
      <c r="CBA171" s="85" t="s">
        <v>151</v>
      </c>
      <c r="CBB171" s="85"/>
      <c r="CBC171" s="85"/>
      <c r="CBD171" s="85"/>
      <c r="CBE171" s="85"/>
      <c r="CBF171" s="85"/>
      <c r="CBG171" s="85"/>
      <c r="CBH171" s="85"/>
      <c r="CBI171" s="85" t="s">
        <v>151</v>
      </c>
      <c r="CBJ171" s="85"/>
      <c r="CBK171" s="85"/>
      <c r="CBL171" s="85"/>
      <c r="CBM171" s="85"/>
      <c r="CBN171" s="85"/>
      <c r="CBO171" s="85"/>
      <c r="CBP171" s="85"/>
      <c r="CBQ171" s="85" t="s">
        <v>151</v>
      </c>
      <c r="CBR171" s="85"/>
      <c r="CBS171" s="85"/>
      <c r="CBT171" s="85"/>
      <c r="CBU171" s="85"/>
      <c r="CBV171" s="85"/>
      <c r="CBW171" s="85"/>
      <c r="CBX171" s="85"/>
      <c r="CBY171" s="85" t="s">
        <v>151</v>
      </c>
      <c r="CBZ171" s="85"/>
      <c r="CCA171" s="85"/>
      <c r="CCB171" s="85"/>
      <c r="CCC171" s="85"/>
      <c r="CCD171" s="85"/>
      <c r="CCE171" s="85"/>
      <c r="CCF171" s="85"/>
      <c r="CCG171" s="85" t="s">
        <v>151</v>
      </c>
      <c r="CCH171" s="85"/>
      <c r="CCI171" s="85"/>
      <c r="CCJ171" s="85"/>
      <c r="CCK171" s="85"/>
      <c r="CCL171" s="85"/>
      <c r="CCM171" s="85"/>
      <c r="CCN171" s="85"/>
      <c r="CCO171" s="85" t="s">
        <v>151</v>
      </c>
      <c r="CCP171" s="85"/>
      <c r="CCQ171" s="85"/>
      <c r="CCR171" s="85"/>
      <c r="CCS171" s="85"/>
      <c r="CCT171" s="85"/>
      <c r="CCU171" s="85"/>
      <c r="CCV171" s="85"/>
      <c r="CCW171" s="85" t="s">
        <v>151</v>
      </c>
      <c r="CCX171" s="85"/>
      <c r="CCY171" s="85"/>
      <c r="CCZ171" s="85"/>
      <c r="CDA171" s="85"/>
      <c r="CDB171" s="85"/>
      <c r="CDC171" s="85"/>
      <c r="CDD171" s="85"/>
      <c r="CDE171" s="85" t="s">
        <v>151</v>
      </c>
      <c r="CDF171" s="85"/>
      <c r="CDG171" s="85"/>
      <c r="CDH171" s="85"/>
      <c r="CDI171" s="85"/>
      <c r="CDJ171" s="85"/>
      <c r="CDK171" s="85"/>
      <c r="CDL171" s="85"/>
      <c r="CDM171" s="85" t="s">
        <v>151</v>
      </c>
      <c r="CDN171" s="85"/>
      <c r="CDO171" s="85"/>
      <c r="CDP171" s="85"/>
      <c r="CDQ171" s="85"/>
      <c r="CDR171" s="85"/>
      <c r="CDS171" s="85"/>
      <c r="CDT171" s="85"/>
      <c r="CDU171" s="85" t="s">
        <v>151</v>
      </c>
      <c r="CDV171" s="85"/>
      <c r="CDW171" s="85"/>
      <c r="CDX171" s="85"/>
      <c r="CDY171" s="85"/>
      <c r="CDZ171" s="85"/>
      <c r="CEA171" s="85"/>
      <c r="CEB171" s="85"/>
      <c r="CEC171" s="85" t="s">
        <v>151</v>
      </c>
      <c r="CED171" s="85"/>
      <c r="CEE171" s="85"/>
      <c r="CEF171" s="85"/>
      <c r="CEG171" s="85"/>
      <c r="CEH171" s="85"/>
      <c r="CEI171" s="85"/>
      <c r="CEJ171" s="85"/>
      <c r="CEK171" s="85" t="s">
        <v>151</v>
      </c>
      <c r="CEL171" s="85"/>
      <c r="CEM171" s="85"/>
      <c r="CEN171" s="85"/>
      <c r="CEO171" s="85"/>
      <c r="CEP171" s="85"/>
      <c r="CEQ171" s="85"/>
      <c r="CER171" s="85"/>
      <c r="CES171" s="85" t="s">
        <v>151</v>
      </c>
      <c r="CET171" s="85"/>
      <c r="CEU171" s="85"/>
      <c r="CEV171" s="85"/>
      <c r="CEW171" s="85"/>
      <c r="CEX171" s="85"/>
      <c r="CEY171" s="85"/>
      <c r="CEZ171" s="85"/>
      <c r="CFA171" s="85" t="s">
        <v>151</v>
      </c>
      <c r="CFB171" s="85"/>
      <c r="CFC171" s="85"/>
      <c r="CFD171" s="85"/>
      <c r="CFE171" s="85"/>
      <c r="CFF171" s="85"/>
      <c r="CFG171" s="85"/>
      <c r="CFH171" s="85"/>
      <c r="CFI171" s="85" t="s">
        <v>151</v>
      </c>
      <c r="CFJ171" s="85"/>
      <c r="CFK171" s="85"/>
      <c r="CFL171" s="85"/>
      <c r="CFM171" s="85"/>
      <c r="CFN171" s="85"/>
      <c r="CFO171" s="85"/>
      <c r="CFP171" s="85"/>
      <c r="CFQ171" s="85" t="s">
        <v>151</v>
      </c>
      <c r="CFR171" s="85"/>
      <c r="CFS171" s="85"/>
      <c r="CFT171" s="85"/>
      <c r="CFU171" s="85"/>
      <c r="CFV171" s="85"/>
      <c r="CFW171" s="85"/>
      <c r="CFX171" s="85"/>
      <c r="CFY171" s="85" t="s">
        <v>151</v>
      </c>
      <c r="CFZ171" s="85"/>
      <c r="CGA171" s="85"/>
      <c r="CGB171" s="85"/>
      <c r="CGC171" s="85"/>
      <c r="CGD171" s="85"/>
      <c r="CGE171" s="85"/>
      <c r="CGF171" s="85"/>
      <c r="CGG171" s="85" t="s">
        <v>151</v>
      </c>
      <c r="CGH171" s="85"/>
      <c r="CGI171" s="85"/>
      <c r="CGJ171" s="85"/>
      <c r="CGK171" s="85"/>
      <c r="CGL171" s="85"/>
      <c r="CGM171" s="85"/>
      <c r="CGN171" s="85"/>
      <c r="CGO171" s="85" t="s">
        <v>151</v>
      </c>
      <c r="CGP171" s="85"/>
      <c r="CGQ171" s="85"/>
      <c r="CGR171" s="85"/>
      <c r="CGS171" s="85"/>
      <c r="CGT171" s="85"/>
      <c r="CGU171" s="85"/>
      <c r="CGV171" s="85"/>
      <c r="CGW171" s="85" t="s">
        <v>151</v>
      </c>
      <c r="CGX171" s="85"/>
      <c r="CGY171" s="85"/>
      <c r="CGZ171" s="85"/>
      <c r="CHA171" s="85"/>
      <c r="CHB171" s="85"/>
      <c r="CHC171" s="85"/>
      <c r="CHD171" s="85"/>
      <c r="CHE171" s="85" t="s">
        <v>151</v>
      </c>
      <c r="CHF171" s="85"/>
      <c r="CHG171" s="85"/>
      <c r="CHH171" s="85"/>
      <c r="CHI171" s="85"/>
      <c r="CHJ171" s="85"/>
      <c r="CHK171" s="85"/>
      <c r="CHL171" s="85"/>
      <c r="CHM171" s="85" t="s">
        <v>151</v>
      </c>
      <c r="CHN171" s="85"/>
      <c r="CHO171" s="85"/>
      <c r="CHP171" s="85"/>
      <c r="CHQ171" s="85"/>
      <c r="CHR171" s="85"/>
      <c r="CHS171" s="85"/>
      <c r="CHT171" s="85"/>
      <c r="CHU171" s="85" t="s">
        <v>151</v>
      </c>
      <c r="CHV171" s="85"/>
      <c r="CHW171" s="85"/>
      <c r="CHX171" s="85"/>
      <c r="CHY171" s="85"/>
      <c r="CHZ171" s="85"/>
      <c r="CIA171" s="85"/>
      <c r="CIB171" s="85"/>
      <c r="CIC171" s="85" t="s">
        <v>151</v>
      </c>
      <c r="CID171" s="85"/>
      <c r="CIE171" s="85"/>
      <c r="CIF171" s="85"/>
      <c r="CIG171" s="85"/>
      <c r="CIH171" s="85"/>
      <c r="CII171" s="85"/>
      <c r="CIJ171" s="85"/>
      <c r="CIK171" s="85" t="s">
        <v>151</v>
      </c>
      <c r="CIL171" s="85"/>
      <c r="CIM171" s="85"/>
      <c r="CIN171" s="85"/>
      <c r="CIO171" s="85"/>
      <c r="CIP171" s="85"/>
      <c r="CIQ171" s="85"/>
      <c r="CIR171" s="85"/>
      <c r="CIS171" s="85" t="s">
        <v>151</v>
      </c>
      <c r="CIT171" s="85"/>
      <c r="CIU171" s="85"/>
      <c r="CIV171" s="85"/>
      <c r="CIW171" s="85"/>
      <c r="CIX171" s="85"/>
      <c r="CIY171" s="85"/>
      <c r="CIZ171" s="85"/>
      <c r="CJA171" s="85" t="s">
        <v>151</v>
      </c>
      <c r="CJB171" s="85"/>
      <c r="CJC171" s="85"/>
      <c r="CJD171" s="85"/>
      <c r="CJE171" s="85"/>
      <c r="CJF171" s="85"/>
      <c r="CJG171" s="85"/>
      <c r="CJH171" s="85"/>
      <c r="CJI171" s="85" t="s">
        <v>151</v>
      </c>
      <c r="CJJ171" s="85"/>
      <c r="CJK171" s="85"/>
      <c r="CJL171" s="85"/>
      <c r="CJM171" s="85"/>
      <c r="CJN171" s="85"/>
      <c r="CJO171" s="85"/>
      <c r="CJP171" s="85"/>
      <c r="CJQ171" s="85" t="s">
        <v>151</v>
      </c>
      <c r="CJR171" s="85"/>
      <c r="CJS171" s="85"/>
      <c r="CJT171" s="85"/>
      <c r="CJU171" s="85"/>
      <c r="CJV171" s="85"/>
      <c r="CJW171" s="85"/>
      <c r="CJX171" s="85"/>
      <c r="CJY171" s="85" t="s">
        <v>151</v>
      </c>
      <c r="CJZ171" s="85"/>
      <c r="CKA171" s="85"/>
      <c r="CKB171" s="85"/>
      <c r="CKC171" s="85"/>
      <c r="CKD171" s="85"/>
      <c r="CKE171" s="85"/>
      <c r="CKF171" s="85"/>
      <c r="CKG171" s="85" t="s">
        <v>151</v>
      </c>
      <c r="CKH171" s="85"/>
      <c r="CKI171" s="85"/>
      <c r="CKJ171" s="85"/>
      <c r="CKK171" s="85"/>
      <c r="CKL171" s="85"/>
      <c r="CKM171" s="85"/>
      <c r="CKN171" s="85"/>
      <c r="CKO171" s="85" t="s">
        <v>151</v>
      </c>
      <c r="CKP171" s="85"/>
      <c r="CKQ171" s="85"/>
      <c r="CKR171" s="85"/>
      <c r="CKS171" s="85"/>
      <c r="CKT171" s="85"/>
      <c r="CKU171" s="85"/>
      <c r="CKV171" s="85"/>
      <c r="CKW171" s="85" t="s">
        <v>151</v>
      </c>
      <c r="CKX171" s="85"/>
      <c r="CKY171" s="85"/>
      <c r="CKZ171" s="85"/>
      <c r="CLA171" s="85"/>
      <c r="CLB171" s="85"/>
      <c r="CLC171" s="85"/>
      <c r="CLD171" s="85"/>
      <c r="CLE171" s="85" t="s">
        <v>151</v>
      </c>
      <c r="CLF171" s="85"/>
      <c r="CLG171" s="85"/>
      <c r="CLH171" s="85"/>
      <c r="CLI171" s="85"/>
      <c r="CLJ171" s="85"/>
      <c r="CLK171" s="85"/>
      <c r="CLL171" s="85"/>
      <c r="CLM171" s="85" t="s">
        <v>151</v>
      </c>
      <c r="CLN171" s="85"/>
      <c r="CLO171" s="85"/>
      <c r="CLP171" s="85"/>
      <c r="CLQ171" s="85"/>
      <c r="CLR171" s="85"/>
      <c r="CLS171" s="85"/>
      <c r="CLT171" s="85"/>
      <c r="CLU171" s="85" t="s">
        <v>151</v>
      </c>
      <c r="CLV171" s="85"/>
      <c r="CLW171" s="85"/>
      <c r="CLX171" s="85"/>
      <c r="CLY171" s="85"/>
      <c r="CLZ171" s="85"/>
      <c r="CMA171" s="85"/>
      <c r="CMB171" s="85"/>
      <c r="CMC171" s="85" t="s">
        <v>151</v>
      </c>
      <c r="CMD171" s="85"/>
      <c r="CME171" s="85"/>
      <c r="CMF171" s="85"/>
      <c r="CMG171" s="85"/>
      <c r="CMH171" s="85"/>
      <c r="CMI171" s="85"/>
      <c r="CMJ171" s="85"/>
      <c r="CMK171" s="85" t="s">
        <v>151</v>
      </c>
      <c r="CML171" s="85"/>
      <c r="CMM171" s="85"/>
      <c r="CMN171" s="85"/>
      <c r="CMO171" s="85"/>
      <c r="CMP171" s="85"/>
      <c r="CMQ171" s="85"/>
      <c r="CMR171" s="85"/>
      <c r="CMS171" s="85" t="s">
        <v>151</v>
      </c>
      <c r="CMT171" s="85"/>
      <c r="CMU171" s="85"/>
      <c r="CMV171" s="85"/>
      <c r="CMW171" s="85"/>
      <c r="CMX171" s="85"/>
      <c r="CMY171" s="85"/>
      <c r="CMZ171" s="85"/>
      <c r="CNA171" s="85" t="s">
        <v>151</v>
      </c>
      <c r="CNB171" s="85"/>
      <c r="CNC171" s="85"/>
      <c r="CND171" s="85"/>
      <c r="CNE171" s="85"/>
      <c r="CNF171" s="85"/>
      <c r="CNG171" s="85"/>
      <c r="CNH171" s="85"/>
      <c r="CNI171" s="85" t="s">
        <v>151</v>
      </c>
      <c r="CNJ171" s="85"/>
      <c r="CNK171" s="85"/>
      <c r="CNL171" s="85"/>
      <c r="CNM171" s="85"/>
      <c r="CNN171" s="85"/>
      <c r="CNO171" s="85"/>
      <c r="CNP171" s="85"/>
      <c r="CNQ171" s="85" t="s">
        <v>151</v>
      </c>
      <c r="CNR171" s="85"/>
      <c r="CNS171" s="85"/>
      <c r="CNT171" s="85"/>
      <c r="CNU171" s="85"/>
      <c r="CNV171" s="85"/>
      <c r="CNW171" s="85"/>
      <c r="CNX171" s="85"/>
      <c r="CNY171" s="85" t="s">
        <v>151</v>
      </c>
      <c r="CNZ171" s="85"/>
      <c r="COA171" s="85"/>
      <c r="COB171" s="85"/>
      <c r="COC171" s="85"/>
      <c r="COD171" s="85"/>
      <c r="COE171" s="85"/>
      <c r="COF171" s="85"/>
      <c r="COG171" s="85" t="s">
        <v>151</v>
      </c>
      <c r="COH171" s="85"/>
      <c r="COI171" s="85"/>
      <c r="COJ171" s="85"/>
      <c r="COK171" s="85"/>
      <c r="COL171" s="85"/>
      <c r="COM171" s="85"/>
      <c r="CON171" s="85"/>
      <c r="COO171" s="85" t="s">
        <v>151</v>
      </c>
      <c r="COP171" s="85"/>
      <c r="COQ171" s="85"/>
      <c r="COR171" s="85"/>
      <c r="COS171" s="85"/>
      <c r="COT171" s="85"/>
      <c r="COU171" s="85"/>
      <c r="COV171" s="85"/>
      <c r="COW171" s="85" t="s">
        <v>151</v>
      </c>
      <c r="COX171" s="85"/>
      <c r="COY171" s="85"/>
      <c r="COZ171" s="85"/>
      <c r="CPA171" s="85"/>
      <c r="CPB171" s="85"/>
      <c r="CPC171" s="85"/>
      <c r="CPD171" s="85"/>
      <c r="CPE171" s="85" t="s">
        <v>151</v>
      </c>
      <c r="CPF171" s="85"/>
      <c r="CPG171" s="85"/>
      <c r="CPH171" s="85"/>
      <c r="CPI171" s="85"/>
      <c r="CPJ171" s="85"/>
      <c r="CPK171" s="85"/>
      <c r="CPL171" s="85"/>
      <c r="CPM171" s="85" t="s">
        <v>151</v>
      </c>
      <c r="CPN171" s="85"/>
      <c r="CPO171" s="85"/>
      <c r="CPP171" s="85"/>
      <c r="CPQ171" s="85"/>
      <c r="CPR171" s="85"/>
      <c r="CPS171" s="85"/>
      <c r="CPT171" s="85"/>
      <c r="CPU171" s="85" t="s">
        <v>151</v>
      </c>
      <c r="CPV171" s="85"/>
      <c r="CPW171" s="85"/>
      <c r="CPX171" s="85"/>
      <c r="CPY171" s="85"/>
      <c r="CPZ171" s="85"/>
      <c r="CQA171" s="85"/>
      <c r="CQB171" s="85"/>
      <c r="CQC171" s="85" t="s">
        <v>151</v>
      </c>
      <c r="CQD171" s="85"/>
      <c r="CQE171" s="85"/>
      <c r="CQF171" s="85"/>
      <c r="CQG171" s="85"/>
      <c r="CQH171" s="85"/>
      <c r="CQI171" s="85"/>
      <c r="CQJ171" s="85"/>
      <c r="CQK171" s="85" t="s">
        <v>151</v>
      </c>
      <c r="CQL171" s="85"/>
      <c r="CQM171" s="85"/>
      <c r="CQN171" s="85"/>
      <c r="CQO171" s="85"/>
      <c r="CQP171" s="85"/>
      <c r="CQQ171" s="85"/>
      <c r="CQR171" s="85"/>
      <c r="CQS171" s="85" t="s">
        <v>151</v>
      </c>
      <c r="CQT171" s="85"/>
      <c r="CQU171" s="85"/>
      <c r="CQV171" s="85"/>
      <c r="CQW171" s="85"/>
      <c r="CQX171" s="85"/>
      <c r="CQY171" s="85"/>
      <c r="CQZ171" s="85"/>
      <c r="CRA171" s="85" t="s">
        <v>151</v>
      </c>
      <c r="CRB171" s="85"/>
      <c r="CRC171" s="85"/>
      <c r="CRD171" s="85"/>
      <c r="CRE171" s="85"/>
      <c r="CRF171" s="85"/>
      <c r="CRG171" s="85"/>
      <c r="CRH171" s="85"/>
      <c r="CRI171" s="85" t="s">
        <v>151</v>
      </c>
      <c r="CRJ171" s="85"/>
      <c r="CRK171" s="85"/>
      <c r="CRL171" s="85"/>
      <c r="CRM171" s="85"/>
      <c r="CRN171" s="85"/>
      <c r="CRO171" s="85"/>
      <c r="CRP171" s="85"/>
      <c r="CRQ171" s="85" t="s">
        <v>151</v>
      </c>
      <c r="CRR171" s="85"/>
      <c r="CRS171" s="85"/>
      <c r="CRT171" s="85"/>
      <c r="CRU171" s="85"/>
      <c r="CRV171" s="85"/>
      <c r="CRW171" s="85"/>
      <c r="CRX171" s="85"/>
      <c r="CRY171" s="85" t="s">
        <v>151</v>
      </c>
      <c r="CRZ171" s="85"/>
      <c r="CSA171" s="85"/>
      <c r="CSB171" s="85"/>
      <c r="CSC171" s="85"/>
      <c r="CSD171" s="85"/>
      <c r="CSE171" s="85"/>
      <c r="CSF171" s="85"/>
      <c r="CSG171" s="85" t="s">
        <v>151</v>
      </c>
      <c r="CSH171" s="85"/>
      <c r="CSI171" s="85"/>
      <c r="CSJ171" s="85"/>
      <c r="CSK171" s="85"/>
      <c r="CSL171" s="85"/>
      <c r="CSM171" s="85"/>
      <c r="CSN171" s="85"/>
      <c r="CSO171" s="85" t="s">
        <v>151</v>
      </c>
      <c r="CSP171" s="85"/>
      <c r="CSQ171" s="85"/>
      <c r="CSR171" s="85"/>
      <c r="CSS171" s="85"/>
      <c r="CST171" s="85"/>
      <c r="CSU171" s="85"/>
      <c r="CSV171" s="85"/>
      <c r="CSW171" s="85" t="s">
        <v>151</v>
      </c>
      <c r="CSX171" s="85"/>
      <c r="CSY171" s="85"/>
      <c r="CSZ171" s="85"/>
      <c r="CTA171" s="85"/>
      <c r="CTB171" s="85"/>
      <c r="CTC171" s="85"/>
      <c r="CTD171" s="85"/>
      <c r="CTE171" s="85" t="s">
        <v>151</v>
      </c>
      <c r="CTF171" s="85"/>
      <c r="CTG171" s="85"/>
      <c r="CTH171" s="85"/>
      <c r="CTI171" s="85"/>
      <c r="CTJ171" s="85"/>
      <c r="CTK171" s="85"/>
      <c r="CTL171" s="85"/>
      <c r="CTM171" s="85" t="s">
        <v>151</v>
      </c>
      <c r="CTN171" s="85"/>
      <c r="CTO171" s="85"/>
      <c r="CTP171" s="85"/>
      <c r="CTQ171" s="85"/>
      <c r="CTR171" s="85"/>
      <c r="CTS171" s="85"/>
      <c r="CTT171" s="85"/>
      <c r="CTU171" s="85" t="s">
        <v>151</v>
      </c>
      <c r="CTV171" s="85"/>
      <c r="CTW171" s="85"/>
      <c r="CTX171" s="85"/>
      <c r="CTY171" s="85"/>
      <c r="CTZ171" s="85"/>
      <c r="CUA171" s="85"/>
      <c r="CUB171" s="85"/>
      <c r="CUC171" s="85" t="s">
        <v>151</v>
      </c>
      <c r="CUD171" s="85"/>
      <c r="CUE171" s="85"/>
      <c r="CUF171" s="85"/>
      <c r="CUG171" s="85"/>
      <c r="CUH171" s="85"/>
      <c r="CUI171" s="85"/>
      <c r="CUJ171" s="85"/>
      <c r="CUK171" s="85" t="s">
        <v>151</v>
      </c>
      <c r="CUL171" s="85"/>
      <c r="CUM171" s="85"/>
      <c r="CUN171" s="85"/>
      <c r="CUO171" s="85"/>
      <c r="CUP171" s="85"/>
      <c r="CUQ171" s="85"/>
      <c r="CUR171" s="85"/>
      <c r="CUS171" s="85" t="s">
        <v>151</v>
      </c>
      <c r="CUT171" s="85"/>
      <c r="CUU171" s="85"/>
      <c r="CUV171" s="85"/>
      <c r="CUW171" s="85"/>
      <c r="CUX171" s="85"/>
      <c r="CUY171" s="85"/>
      <c r="CUZ171" s="85"/>
      <c r="CVA171" s="85" t="s">
        <v>151</v>
      </c>
      <c r="CVB171" s="85"/>
      <c r="CVC171" s="85"/>
      <c r="CVD171" s="85"/>
      <c r="CVE171" s="85"/>
      <c r="CVF171" s="85"/>
      <c r="CVG171" s="85"/>
      <c r="CVH171" s="85"/>
      <c r="CVI171" s="85" t="s">
        <v>151</v>
      </c>
      <c r="CVJ171" s="85"/>
      <c r="CVK171" s="85"/>
      <c r="CVL171" s="85"/>
      <c r="CVM171" s="85"/>
      <c r="CVN171" s="85"/>
      <c r="CVO171" s="85"/>
      <c r="CVP171" s="85"/>
      <c r="CVQ171" s="85" t="s">
        <v>151</v>
      </c>
      <c r="CVR171" s="85"/>
      <c r="CVS171" s="85"/>
      <c r="CVT171" s="85"/>
      <c r="CVU171" s="85"/>
      <c r="CVV171" s="85"/>
      <c r="CVW171" s="85"/>
      <c r="CVX171" s="85"/>
      <c r="CVY171" s="85" t="s">
        <v>151</v>
      </c>
      <c r="CVZ171" s="85"/>
      <c r="CWA171" s="85"/>
      <c r="CWB171" s="85"/>
      <c r="CWC171" s="85"/>
      <c r="CWD171" s="85"/>
      <c r="CWE171" s="85"/>
      <c r="CWF171" s="85"/>
      <c r="CWG171" s="85" t="s">
        <v>151</v>
      </c>
      <c r="CWH171" s="85"/>
      <c r="CWI171" s="85"/>
      <c r="CWJ171" s="85"/>
      <c r="CWK171" s="85"/>
      <c r="CWL171" s="85"/>
      <c r="CWM171" s="85"/>
      <c r="CWN171" s="85"/>
      <c r="CWO171" s="85" t="s">
        <v>151</v>
      </c>
      <c r="CWP171" s="85"/>
      <c r="CWQ171" s="85"/>
      <c r="CWR171" s="85"/>
      <c r="CWS171" s="85"/>
      <c r="CWT171" s="85"/>
      <c r="CWU171" s="85"/>
      <c r="CWV171" s="85"/>
      <c r="CWW171" s="85" t="s">
        <v>151</v>
      </c>
      <c r="CWX171" s="85"/>
      <c r="CWY171" s="85"/>
      <c r="CWZ171" s="85"/>
      <c r="CXA171" s="85"/>
      <c r="CXB171" s="85"/>
      <c r="CXC171" s="85"/>
      <c r="CXD171" s="85"/>
      <c r="CXE171" s="85" t="s">
        <v>151</v>
      </c>
      <c r="CXF171" s="85"/>
      <c r="CXG171" s="85"/>
      <c r="CXH171" s="85"/>
      <c r="CXI171" s="85"/>
      <c r="CXJ171" s="85"/>
      <c r="CXK171" s="85"/>
      <c r="CXL171" s="85"/>
      <c r="CXM171" s="85" t="s">
        <v>151</v>
      </c>
      <c r="CXN171" s="85"/>
      <c r="CXO171" s="85"/>
      <c r="CXP171" s="85"/>
      <c r="CXQ171" s="85"/>
      <c r="CXR171" s="85"/>
      <c r="CXS171" s="85"/>
      <c r="CXT171" s="85"/>
      <c r="CXU171" s="85" t="s">
        <v>151</v>
      </c>
      <c r="CXV171" s="85"/>
      <c r="CXW171" s="85"/>
      <c r="CXX171" s="85"/>
      <c r="CXY171" s="85"/>
      <c r="CXZ171" s="85"/>
      <c r="CYA171" s="85"/>
      <c r="CYB171" s="85"/>
      <c r="CYC171" s="85" t="s">
        <v>151</v>
      </c>
      <c r="CYD171" s="85"/>
      <c r="CYE171" s="85"/>
      <c r="CYF171" s="85"/>
      <c r="CYG171" s="85"/>
      <c r="CYH171" s="85"/>
      <c r="CYI171" s="85"/>
      <c r="CYJ171" s="85"/>
      <c r="CYK171" s="85" t="s">
        <v>151</v>
      </c>
      <c r="CYL171" s="85"/>
      <c r="CYM171" s="85"/>
      <c r="CYN171" s="85"/>
      <c r="CYO171" s="85"/>
      <c r="CYP171" s="85"/>
      <c r="CYQ171" s="85"/>
      <c r="CYR171" s="85"/>
      <c r="CYS171" s="85" t="s">
        <v>151</v>
      </c>
      <c r="CYT171" s="85"/>
      <c r="CYU171" s="85"/>
      <c r="CYV171" s="85"/>
      <c r="CYW171" s="85"/>
      <c r="CYX171" s="85"/>
      <c r="CYY171" s="85"/>
      <c r="CYZ171" s="85"/>
      <c r="CZA171" s="85" t="s">
        <v>151</v>
      </c>
      <c r="CZB171" s="85"/>
      <c r="CZC171" s="85"/>
      <c r="CZD171" s="85"/>
      <c r="CZE171" s="85"/>
      <c r="CZF171" s="85"/>
      <c r="CZG171" s="85"/>
      <c r="CZH171" s="85"/>
      <c r="CZI171" s="85" t="s">
        <v>151</v>
      </c>
      <c r="CZJ171" s="85"/>
      <c r="CZK171" s="85"/>
      <c r="CZL171" s="85"/>
      <c r="CZM171" s="85"/>
      <c r="CZN171" s="85"/>
      <c r="CZO171" s="85"/>
      <c r="CZP171" s="85"/>
      <c r="CZQ171" s="85" t="s">
        <v>151</v>
      </c>
      <c r="CZR171" s="85"/>
      <c r="CZS171" s="85"/>
      <c r="CZT171" s="85"/>
      <c r="CZU171" s="85"/>
      <c r="CZV171" s="85"/>
      <c r="CZW171" s="85"/>
      <c r="CZX171" s="85"/>
      <c r="CZY171" s="85" t="s">
        <v>151</v>
      </c>
      <c r="CZZ171" s="85"/>
      <c r="DAA171" s="85"/>
      <c r="DAB171" s="85"/>
      <c r="DAC171" s="85"/>
      <c r="DAD171" s="85"/>
      <c r="DAE171" s="85"/>
      <c r="DAF171" s="85"/>
      <c r="DAG171" s="85" t="s">
        <v>151</v>
      </c>
      <c r="DAH171" s="85"/>
      <c r="DAI171" s="85"/>
      <c r="DAJ171" s="85"/>
      <c r="DAK171" s="85"/>
      <c r="DAL171" s="85"/>
      <c r="DAM171" s="85"/>
      <c r="DAN171" s="85"/>
      <c r="DAO171" s="85" t="s">
        <v>151</v>
      </c>
      <c r="DAP171" s="85"/>
      <c r="DAQ171" s="85"/>
      <c r="DAR171" s="85"/>
      <c r="DAS171" s="85"/>
      <c r="DAT171" s="85"/>
      <c r="DAU171" s="85"/>
      <c r="DAV171" s="85"/>
      <c r="DAW171" s="85" t="s">
        <v>151</v>
      </c>
      <c r="DAX171" s="85"/>
      <c r="DAY171" s="85"/>
      <c r="DAZ171" s="85"/>
      <c r="DBA171" s="85"/>
      <c r="DBB171" s="85"/>
      <c r="DBC171" s="85"/>
      <c r="DBD171" s="85"/>
      <c r="DBE171" s="85" t="s">
        <v>151</v>
      </c>
      <c r="DBF171" s="85"/>
      <c r="DBG171" s="85"/>
      <c r="DBH171" s="85"/>
      <c r="DBI171" s="85"/>
      <c r="DBJ171" s="85"/>
      <c r="DBK171" s="85"/>
      <c r="DBL171" s="85"/>
      <c r="DBM171" s="85" t="s">
        <v>151</v>
      </c>
      <c r="DBN171" s="85"/>
      <c r="DBO171" s="85"/>
      <c r="DBP171" s="85"/>
      <c r="DBQ171" s="85"/>
      <c r="DBR171" s="85"/>
      <c r="DBS171" s="85"/>
      <c r="DBT171" s="85"/>
      <c r="DBU171" s="85" t="s">
        <v>151</v>
      </c>
      <c r="DBV171" s="85"/>
      <c r="DBW171" s="85"/>
      <c r="DBX171" s="85"/>
      <c r="DBY171" s="85"/>
      <c r="DBZ171" s="85"/>
      <c r="DCA171" s="85"/>
      <c r="DCB171" s="85"/>
      <c r="DCC171" s="85" t="s">
        <v>151</v>
      </c>
      <c r="DCD171" s="85"/>
      <c r="DCE171" s="85"/>
      <c r="DCF171" s="85"/>
      <c r="DCG171" s="85"/>
      <c r="DCH171" s="85"/>
      <c r="DCI171" s="85"/>
      <c r="DCJ171" s="85"/>
      <c r="DCK171" s="85" t="s">
        <v>151</v>
      </c>
      <c r="DCL171" s="85"/>
      <c r="DCM171" s="85"/>
      <c r="DCN171" s="85"/>
      <c r="DCO171" s="85"/>
      <c r="DCP171" s="85"/>
      <c r="DCQ171" s="85"/>
      <c r="DCR171" s="85"/>
      <c r="DCS171" s="85" t="s">
        <v>151</v>
      </c>
      <c r="DCT171" s="85"/>
      <c r="DCU171" s="85"/>
      <c r="DCV171" s="85"/>
      <c r="DCW171" s="85"/>
      <c r="DCX171" s="85"/>
      <c r="DCY171" s="85"/>
      <c r="DCZ171" s="85"/>
      <c r="DDA171" s="85" t="s">
        <v>151</v>
      </c>
      <c r="DDB171" s="85"/>
      <c r="DDC171" s="85"/>
      <c r="DDD171" s="85"/>
      <c r="DDE171" s="85"/>
      <c r="DDF171" s="85"/>
      <c r="DDG171" s="85"/>
      <c r="DDH171" s="85"/>
      <c r="DDI171" s="85" t="s">
        <v>151</v>
      </c>
      <c r="DDJ171" s="85"/>
      <c r="DDK171" s="85"/>
      <c r="DDL171" s="85"/>
      <c r="DDM171" s="85"/>
      <c r="DDN171" s="85"/>
      <c r="DDO171" s="85"/>
      <c r="DDP171" s="85"/>
      <c r="DDQ171" s="85" t="s">
        <v>151</v>
      </c>
      <c r="DDR171" s="85"/>
      <c r="DDS171" s="85"/>
      <c r="DDT171" s="85"/>
      <c r="DDU171" s="85"/>
      <c r="DDV171" s="85"/>
      <c r="DDW171" s="85"/>
      <c r="DDX171" s="85"/>
      <c r="DDY171" s="85" t="s">
        <v>151</v>
      </c>
      <c r="DDZ171" s="85"/>
      <c r="DEA171" s="85"/>
      <c r="DEB171" s="85"/>
      <c r="DEC171" s="85"/>
      <c r="DED171" s="85"/>
      <c r="DEE171" s="85"/>
      <c r="DEF171" s="85"/>
      <c r="DEG171" s="85" t="s">
        <v>151</v>
      </c>
      <c r="DEH171" s="85"/>
      <c r="DEI171" s="85"/>
      <c r="DEJ171" s="85"/>
      <c r="DEK171" s="85"/>
      <c r="DEL171" s="85"/>
      <c r="DEM171" s="85"/>
      <c r="DEN171" s="85"/>
      <c r="DEO171" s="85" t="s">
        <v>151</v>
      </c>
      <c r="DEP171" s="85"/>
      <c r="DEQ171" s="85"/>
      <c r="DER171" s="85"/>
      <c r="DES171" s="85"/>
      <c r="DET171" s="85"/>
      <c r="DEU171" s="85"/>
      <c r="DEV171" s="85"/>
      <c r="DEW171" s="85" t="s">
        <v>151</v>
      </c>
      <c r="DEX171" s="85"/>
      <c r="DEY171" s="85"/>
      <c r="DEZ171" s="85"/>
      <c r="DFA171" s="85"/>
      <c r="DFB171" s="85"/>
      <c r="DFC171" s="85"/>
      <c r="DFD171" s="85"/>
      <c r="DFE171" s="85" t="s">
        <v>151</v>
      </c>
      <c r="DFF171" s="85"/>
      <c r="DFG171" s="85"/>
      <c r="DFH171" s="85"/>
      <c r="DFI171" s="85"/>
      <c r="DFJ171" s="85"/>
      <c r="DFK171" s="85"/>
      <c r="DFL171" s="85"/>
      <c r="DFM171" s="85" t="s">
        <v>151</v>
      </c>
      <c r="DFN171" s="85"/>
      <c r="DFO171" s="85"/>
      <c r="DFP171" s="85"/>
      <c r="DFQ171" s="85"/>
      <c r="DFR171" s="85"/>
      <c r="DFS171" s="85"/>
      <c r="DFT171" s="85"/>
      <c r="DFU171" s="85" t="s">
        <v>151</v>
      </c>
      <c r="DFV171" s="85"/>
      <c r="DFW171" s="85"/>
      <c r="DFX171" s="85"/>
      <c r="DFY171" s="85"/>
      <c r="DFZ171" s="85"/>
      <c r="DGA171" s="85"/>
      <c r="DGB171" s="85"/>
      <c r="DGC171" s="85" t="s">
        <v>151</v>
      </c>
      <c r="DGD171" s="85"/>
      <c r="DGE171" s="85"/>
      <c r="DGF171" s="85"/>
      <c r="DGG171" s="85"/>
      <c r="DGH171" s="85"/>
      <c r="DGI171" s="85"/>
      <c r="DGJ171" s="85"/>
      <c r="DGK171" s="85" t="s">
        <v>151</v>
      </c>
      <c r="DGL171" s="85"/>
      <c r="DGM171" s="85"/>
      <c r="DGN171" s="85"/>
      <c r="DGO171" s="85"/>
      <c r="DGP171" s="85"/>
      <c r="DGQ171" s="85"/>
      <c r="DGR171" s="85"/>
      <c r="DGS171" s="85" t="s">
        <v>151</v>
      </c>
      <c r="DGT171" s="85"/>
      <c r="DGU171" s="85"/>
      <c r="DGV171" s="85"/>
      <c r="DGW171" s="85"/>
      <c r="DGX171" s="85"/>
      <c r="DGY171" s="85"/>
      <c r="DGZ171" s="85"/>
      <c r="DHA171" s="85" t="s">
        <v>151</v>
      </c>
      <c r="DHB171" s="85"/>
      <c r="DHC171" s="85"/>
      <c r="DHD171" s="85"/>
      <c r="DHE171" s="85"/>
      <c r="DHF171" s="85"/>
      <c r="DHG171" s="85"/>
      <c r="DHH171" s="85"/>
      <c r="DHI171" s="85" t="s">
        <v>151</v>
      </c>
      <c r="DHJ171" s="85"/>
      <c r="DHK171" s="85"/>
      <c r="DHL171" s="85"/>
      <c r="DHM171" s="85"/>
      <c r="DHN171" s="85"/>
      <c r="DHO171" s="85"/>
      <c r="DHP171" s="85"/>
      <c r="DHQ171" s="85" t="s">
        <v>151</v>
      </c>
      <c r="DHR171" s="85"/>
      <c r="DHS171" s="85"/>
      <c r="DHT171" s="85"/>
      <c r="DHU171" s="85"/>
      <c r="DHV171" s="85"/>
      <c r="DHW171" s="85"/>
      <c r="DHX171" s="85"/>
      <c r="DHY171" s="85" t="s">
        <v>151</v>
      </c>
      <c r="DHZ171" s="85"/>
      <c r="DIA171" s="85"/>
      <c r="DIB171" s="85"/>
      <c r="DIC171" s="85"/>
      <c r="DID171" s="85"/>
      <c r="DIE171" s="85"/>
      <c r="DIF171" s="85"/>
      <c r="DIG171" s="85" t="s">
        <v>151</v>
      </c>
      <c r="DIH171" s="85"/>
      <c r="DII171" s="85"/>
      <c r="DIJ171" s="85"/>
      <c r="DIK171" s="85"/>
      <c r="DIL171" s="85"/>
      <c r="DIM171" s="85"/>
      <c r="DIN171" s="85"/>
      <c r="DIO171" s="85" t="s">
        <v>151</v>
      </c>
      <c r="DIP171" s="85"/>
      <c r="DIQ171" s="85"/>
      <c r="DIR171" s="85"/>
      <c r="DIS171" s="85"/>
      <c r="DIT171" s="85"/>
      <c r="DIU171" s="85"/>
      <c r="DIV171" s="85"/>
      <c r="DIW171" s="85" t="s">
        <v>151</v>
      </c>
      <c r="DIX171" s="85"/>
      <c r="DIY171" s="85"/>
      <c r="DIZ171" s="85"/>
      <c r="DJA171" s="85"/>
      <c r="DJB171" s="85"/>
      <c r="DJC171" s="85"/>
      <c r="DJD171" s="85"/>
      <c r="DJE171" s="85" t="s">
        <v>151</v>
      </c>
      <c r="DJF171" s="85"/>
      <c r="DJG171" s="85"/>
      <c r="DJH171" s="85"/>
      <c r="DJI171" s="85"/>
      <c r="DJJ171" s="85"/>
      <c r="DJK171" s="85"/>
      <c r="DJL171" s="85"/>
      <c r="DJM171" s="85" t="s">
        <v>151</v>
      </c>
      <c r="DJN171" s="85"/>
      <c r="DJO171" s="85"/>
      <c r="DJP171" s="85"/>
      <c r="DJQ171" s="85"/>
      <c r="DJR171" s="85"/>
      <c r="DJS171" s="85"/>
      <c r="DJT171" s="85"/>
      <c r="DJU171" s="85" t="s">
        <v>151</v>
      </c>
      <c r="DJV171" s="85"/>
      <c r="DJW171" s="85"/>
      <c r="DJX171" s="85"/>
      <c r="DJY171" s="85"/>
      <c r="DJZ171" s="85"/>
      <c r="DKA171" s="85"/>
      <c r="DKB171" s="85"/>
      <c r="DKC171" s="85" t="s">
        <v>151</v>
      </c>
      <c r="DKD171" s="85"/>
      <c r="DKE171" s="85"/>
      <c r="DKF171" s="85"/>
      <c r="DKG171" s="85"/>
      <c r="DKH171" s="85"/>
      <c r="DKI171" s="85"/>
      <c r="DKJ171" s="85"/>
      <c r="DKK171" s="85" t="s">
        <v>151</v>
      </c>
      <c r="DKL171" s="85"/>
      <c r="DKM171" s="85"/>
      <c r="DKN171" s="85"/>
      <c r="DKO171" s="85"/>
      <c r="DKP171" s="85"/>
      <c r="DKQ171" s="85"/>
      <c r="DKR171" s="85"/>
      <c r="DKS171" s="85" t="s">
        <v>151</v>
      </c>
      <c r="DKT171" s="85"/>
      <c r="DKU171" s="85"/>
      <c r="DKV171" s="85"/>
      <c r="DKW171" s="85"/>
      <c r="DKX171" s="85"/>
      <c r="DKY171" s="85"/>
      <c r="DKZ171" s="85"/>
      <c r="DLA171" s="85" t="s">
        <v>151</v>
      </c>
      <c r="DLB171" s="85"/>
      <c r="DLC171" s="85"/>
      <c r="DLD171" s="85"/>
      <c r="DLE171" s="85"/>
      <c r="DLF171" s="85"/>
      <c r="DLG171" s="85"/>
      <c r="DLH171" s="85"/>
      <c r="DLI171" s="85" t="s">
        <v>151</v>
      </c>
      <c r="DLJ171" s="85"/>
      <c r="DLK171" s="85"/>
      <c r="DLL171" s="85"/>
      <c r="DLM171" s="85"/>
      <c r="DLN171" s="85"/>
      <c r="DLO171" s="85"/>
      <c r="DLP171" s="85"/>
      <c r="DLQ171" s="85" t="s">
        <v>151</v>
      </c>
      <c r="DLR171" s="85"/>
      <c r="DLS171" s="85"/>
      <c r="DLT171" s="85"/>
      <c r="DLU171" s="85"/>
      <c r="DLV171" s="85"/>
      <c r="DLW171" s="85"/>
      <c r="DLX171" s="85"/>
      <c r="DLY171" s="85" t="s">
        <v>151</v>
      </c>
      <c r="DLZ171" s="85"/>
      <c r="DMA171" s="85"/>
      <c r="DMB171" s="85"/>
      <c r="DMC171" s="85"/>
      <c r="DMD171" s="85"/>
      <c r="DME171" s="85"/>
      <c r="DMF171" s="85"/>
      <c r="DMG171" s="85" t="s">
        <v>151</v>
      </c>
      <c r="DMH171" s="85"/>
      <c r="DMI171" s="85"/>
      <c r="DMJ171" s="85"/>
      <c r="DMK171" s="85"/>
      <c r="DML171" s="85"/>
      <c r="DMM171" s="85"/>
      <c r="DMN171" s="85"/>
      <c r="DMO171" s="85" t="s">
        <v>151</v>
      </c>
      <c r="DMP171" s="85"/>
      <c r="DMQ171" s="85"/>
      <c r="DMR171" s="85"/>
      <c r="DMS171" s="85"/>
      <c r="DMT171" s="85"/>
      <c r="DMU171" s="85"/>
      <c r="DMV171" s="85"/>
      <c r="DMW171" s="85" t="s">
        <v>151</v>
      </c>
      <c r="DMX171" s="85"/>
      <c r="DMY171" s="85"/>
      <c r="DMZ171" s="85"/>
      <c r="DNA171" s="85"/>
      <c r="DNB171" s="85"/>
      <c r="DNC171" s="85"/>
      <c r="DND171" s="85"/>
      <c r="DNE171" s="85" t="s">
        <v>151</v>
      </c>
      <c r="DNF171" s="85"/>
      <c r="DNG171" s="85"/>
      <c r="DNH171" s="85"/>
      <c r="DNI171" s="85"/>
      <c r="DNJ171" s="85"/>
      <c r="DNK171" s="85"/>
      <c r="DNL171" s="85"/>
      <c r="DNM171" s="85" t="s">
        <v>151</v>
      </c>
      <c r="DNN171" s="85"/>
      <c r="DNO171" s="85"/>
      <c r="DNP171" s="85"/>
      <c r="DNQ171" s="85"/>
      <c r="DNR171" s="85"/>
      <c r="DNS171" s="85"/>
      <c r="DNT171" s="85"/>
      <c r="DNU171" s="85" t="s">
        <v>151</v>
      </c>
      <c r="DNV171" s="85"/>
      <c r="DNW171" s="85"/>
      <c r="DNX171" s="85"/>
      <c r="DNY171" s="85"/>
      <c r="DNZ171" s="85"/>
      <c r="DOA171" s="85"/>
      <c r="DOB171" s="85"/>
      <c r="DOC171" s="85" t="s">
        <v>151</v>
      </c>
      <c r="DOD171" s="85"/>
      <c r="DOE171" s="85"/>
      <c r="DOF171" s="85"/>
      <c r="DOG171" s="85"/>
      <c r="DOH171" s="85"/>
      <c r="DOI171" s="85"/>
      <c r="DOJ171" s="85"/>
      <c r="DOK171" s="85" t="s">
        <v>151</v>
      </c>
      <c r="DOL171" s="85"/>
      <c r="DOM171" s="85"/>
      <c r="DON171" s="85"/>
      <c r="DOO171" s="85"/>
      <c r="DOP171" s="85"/>
      <c r="DOQ171" s="85"/>
      <c r="DOR171" s="85"/>
      <c r="DOS171" s="85" t="s">
        <v>151</v>
      </c>
      <c r="DOT171" s="85"/>
      <c r="DOU171" s="85"/>
      <c r="DOV171" s="85"/>
      <c r="DOW171" s="85"/>
      <c r="DOX171" s="85"/>
      <c r="DOY171" s="85"/>
      <c r="DOZ171" s="85"/>
      <c r="DPA171" s="85" t="s">
        <v>151</v>
      </c>
      <c r="DPB171" s="85"/>
      <c r="DPC171" s="85"/>
      <c r="DPD171" s="85"/>
      <c r="DPE171" s="85"/>
      <c r="DPF171" s="85"/>
      <c r="DPG171" s="85"/>
      <c r="DPH171" s="85"/>
      <c r="DPI171" s="85" t="s">
        <v>151</v>
      </c>
      <c r="DPJ171" s="85"/>
      <c r="DPK171" s="85"/>
      <c r="DPL171" s="85"/>
      <c r="DPM171" s="85"/>
      <c r="DPN171" s="85"/>
      <c r="DPO171" s="85"/>
      <c r="DPP171" s="85"/>
      <c r="DPQ171" s="85" t="s">
        <v>151</v>
      </c>
      <c r="DPR171" s="85"/>
      <c r="DPS171" s="85"/>
      <c r="DPT171" s="85"/>
      <c r="DPU171" s="85"/>
      <c r="DPV171" s="85"/>
      <c r="DPW171" s="85"/>
      <c r="DPX171" s="85"/>
      <c r="DPY171" s="85" t="s">
        <v>151</v>
      </c>
      <c r="DPZ171" s="85"/>
      <c r="DQA171" s="85"/>
      <c r="DQB171" s="85"/>
      <c r="DQC171" s="85"/>
      <c r="DQD171" s="85"/>
      <c r="DQE171" s="85"/>
      <c r="DQF171" s="85"/>
      <c r="DQG171" s="85" t="s">
        <v>151</v>
      </c>
      <c r="DQH171" s="85"/>
      <c r="DQI171" s="85"/>
      <c r="DQJ171" s="85"/>
      <c r="DQK171" s="85"/>
      <c r="DQL171" s="85"/>
      <c r="DQM171" s="85"/>
      <c r="DQN171" s="85"/>
      <c r="DQO171" s="85" t="s">
        <v>151</v>
      </c>
      <c r="DQP171" s="85"/>
      <c r="DQQ171" s="85"/>
      <c r="DQR171" s="85"/>
      <c r="DQS171" s="85"/>
      <c r="DQT171" s="85"/>
      <c r="DQU171" s="85"/>
      <c r="DQV171" s="85"/>
      <c r="DQW171" s="85" t="s">
        <v>151</v>
      </c>
      <c r="DQX171" s="85"/>
      <c r="DQY171" s="85"/>
      <c r="DQZ171" s="85"/>
      <c r="DRA171" s="85"/>
      <c r="DRB171" s="85"/>
      <c r="DRC171" s="85"/>
      <c r="DRD171" s="85"/>
      <c r="DRE171" s="85" t="s">
        <v>151</v>
      </c>
      <c r="DRF171" s="85"/>
      <c r="DRG171" s="85"/>
      <c r="DRH171" s="85"/>
      <c r="DRI171" s="85"/>
      <c r="DRJ171" s="85"/>
      <c r="DRK171" s="85"/>
      <c r="DRL171" s="85"/>
      <c r="DRM171" s="85" t="s">
        <v>151</v>
      </c>
      <c r="DRN171" s="85"/>
      <c r="DRO171" s="85"/>
      <c r="DRP171" s="85"/>
      <c r="DRQ171" s="85"/>
      <c r="DRR171" s="85"/>
      <c r="DRS171" s="85"/>
      <c r="DRT171" s="85"/>
      <c r="DRU171" s="85" t="s">
        <v>151</v>
      </c>
      <c r="DRV171" s="85"/>
      <c r="DRW171" s="85"/>
      <c r="DRX171" s="85"/>
      <c r="DRY171" s="85"/>
      <c r="DRZ171" s="85"/>
      <c r="DSA171" s="85"/>
      <c r="DSB171" s="85"/>
      <c r="DSC171" s="85" t="s">
        <v>151</v>
      </c>
      <c r="DSD171" s="85"/>
      <c r="DSE171" s="85"/>
      <c r="DSF171" s="85"/>
      <c r="DSG171" s="85"/>
      <c r="DSH171" s="85"/>
      <c r="DSI171" s="85"/>
      <c r="DSJ171" s="85"/>
      <c r="DSK171" s="85" t="s">
        <v>151</v>
      </c>
      <c r="DSL171" s="85"/>
      <c r="DSM171" s="85"/>
      <c r="DSN171" s="85"/>
      <c r="DSO171" s="85"/>
      <c r="DSP171" s="85"/>
      <c r="DSQ171" s="85"/>
      <c r="DSR171" s="85"/>
      <c r="DSS171" s="85" t="s">
        <v>151</v>
      </c>
      <c r="DST171" s="85"/>
      <c r="DSU171" s="85"/>
      <c r="DSV171" s="85"/>
      <c r="DSW171" s="85"/>
      <c r="DSX171" s="85"/>
      <c r="DSY171" s="85"/>
      <c r="DSZ171" s="85"/>
      <c r="DTA171" s="85" t="s">
        <v>151</v>
      </c>
      <c r="DTB171" s="85"/>
      <c r="DTC171" s="85"/>
      <c r="DTD171" s="85"/>
      <c r="DTE171" s="85"/>
      <c r="DTF171" s="85"/>
      <c r="DTG171" s="85"/>
      <c r="DTH171" s="85"/>
      <c r="DTI171" s="85" t="s">
        <v>151</v>
      </c>
      <c r="DTJ171" s="85"/>
      <c r="DTK171" s="85"/>
      <c r="DTL171" s="85"/>
      <c r="DTM171" s="85"/>
      <c r="DTN171" s="85"/>
      <c r="DTO171" s="85"/>
      <c r="DTP171" s="85"/>
      <c r="DTQ171" s="85" t="s">
        <v>151</v>
      </c>
      <c r="DTR171" s="85"/>
      <c r="DTS171" s="85"/>
      <c r="DTT171" s="85"/>
      <c r="DTU171" s="85"/>
      <c r="DTV171" s="85"/>
      <c r="DTW171" s="85"/>
      <c r="DTX171" s="85"/>
      <c r="DTY171" s="85" t="s">
        <v>151</v>
      </c>
      <c r="DTZ171" s="85"/>
      <c r="DUA171" s="85"/>
      <c r="DUB171" s="85"/>
      <c r="DUC171" s="85"/>
      <c r="DUD171" s="85"/>
      <c r="DUE171" s="85"/>
      <c r="DUF171" s="85"/>
      <c r="DUG171" s="85" t="s">
        <v>151</v>
      </c>
      <c r="DUH171" s="85"/>
      <c r="DUI171" s="85"/>
      <c r="DUJ171" s="85"/>
      <c r="DUK171" s="85"/>
      <c r="DUL171" s="85"/>
      <c r="DUM171" s="85"/>
      <c r="DUN171" s="85"/>
      <c r="DUO171" s="85" t="s">
        <v>151</v>
      </c>
      <c r="DUP171" s="85"/>
      <c r="DUQ171" s="85"/>
      <c r="DUR171" s="85"/>
      <c r="DUS171" s="85"/>
      <c r="DUT171" s="85"/>
      <c r="DUU171" s="85"/>
      <c r="DUV171" s="85"/>
      <c r="DUW171" s="85" t="s">
        <v>151</v>
      </c>
      <c r="DUX171" s="85"/>
      <c r="DUY171" s="85"/>
      <c r="DUZ171" s="85"/>
      <c r="DVA171" s="85"/>
      <c r="DVB171" s="85"/>
      <c r="DVC171" s="85"/>
      <c r="DVD171" s="85"/>
      <c r="DVE171" s="85" t="s">
        <v>151</v>
      </c>
      <c r="DVF171" s="85"/>
      <c r="DVG171" s="85"/>
      <c r="DVH171" s="85"/>
      <c r="DVI171" s="85"/>
      <c r="DVJ171" s="85"/>
      <c r="DVK171" s="85"/>
      <c r="DVL171" s="85"/>
      <c r="DVM171" s="85" t="s">
        <v>151</v>
      </c>
      <c r="DVN171" s="85"/>
      <c r="DVO171" s="85"/>
      <c r="DVP171" s="85"/>
      <c r="DVQ171" s="85"/>
      <c r="DVR171" s="85"/>
      <c r="DVS171" s="85"/>
      <c r="DVT171" s="85"/>
      <c r="DVU171" s="85" t="s">
        <v>151</v>
      </c>
      <c r="DVV171" s="85"/>
      <c r="DVW171" s="85"/>
      <c r="DVX171" s="85"/>
      <c r="DVY171" s="85"/>
      <c r="DVZ171" s="85"/>
      <c r="DWA171" s="85"/>
      <c r="DWB171" s="85"/>
      <c r="DWC171" s="85" t="s">
        <v>151</v>
      </c>
      <c r="DWD171" s="85"/>
      <c r="DWE171" s="85"/>
      <c r="DWF171" s="85"/>
      <c r="DWG171" s="85"/>
      <c r="DWH171" s="85"/>
      <c r="DWI171" s="85"/>
      <c r="DWJ171" s="85"/>
      <c r="DWK171" s="85" t="s">
        <v>151</v>
      </c>
      <c r="DWL171" s="85"/>
      <c r="DWM171" s="85"/>
      <c r="DWN171" s="85"/>
      <c r="DWO171" s="85"/>
      <c r="DWP171" s="85"/>
      <c r="DWQ171" s="85"/>
      <c r="DWR171" s="85"/>
      <c r="DWS171" s="85" t="s">
        <v>151</v>
      </c>
      <c r="DWT171" s="85"/>
      <c r="DWU171" s="85"/>
      <c r="DWV171" s="85"/>
      <c r="DWW171" s="85"/>
      <c r="DWX171" s="85"/>
      <c r="DWY171" s="85"/>
      <c r="DWZ171" s="85"/>
      <c r="DXA171" s="85" t="s">
        <v>151</v>
      </c>
      <c r="DXB171" s="85"/>
      <c r="DXC171" s="85"/>
      <c r="DXD171" s="85"/>
      <c r="DXE171" s="85"/>
      <c r="DXF171" s="85"/>
      <c r="DXG171" s="85"/>
      <c r="DXH171" s="85"/>
      <c r="DXI171" s="85" t="s">
        <v>151</v>
      </c>
      <c r="DXJ171" s="85"/>
      <c r="DXK171" s="85"/>
      <c r="DXL171" s="85"/>
      <c r="DXM171" s="85"/>
      <c r="DXN171" s="85"/>
      <c r="DXO171" s="85"/>
      <c r="DXP171" s="85"/>
      <c r="DXQ171" s="85" t="s">
        <v>151</v>
      </c>
      <c r="DXR171" s="85"/>
      <c r="DXS171" s="85"/>
      <c r="DXT171" s="85"/>
      <c r="DXU171" s="85"/>
      <c r="DXV171" s="85"/>
      <c r="DXW171" s="85"/>
      <c r="DXX171" s="85"/>
      <c r="DXY171" s="85" t="s">
        <v>151</v>
      </c>
      <c r="DXZ171" s="85"/>
      <c r="DYA171" s="85"/>
      <c r="DYB171" s="85"/>
      <c r="DYC171" s="85"/>
      <c r="DYD171" s="85"/>
      <c r="DYE171" s="85"/>
      <c r="DYF171" s="85"/>
      <c r="DYG171" s="85" t="s">
        <v>151</v>
      </c>
      <c r="DYH171" s="85"/>
      <c r="DYI171" s="85"/>
      <c r="DYJ171" s="85"/>
      <c r="DYK171" s="85"/>
      <c r="DYL171" s="85"/>
      <c r="DYM171" s="85"/>
      <c r="DYN171" s="85"/>
      <c r="DYO171" s="85" t="s">
        <v>151</v>
      </c>
      <c r="DYP171" s="85"/>
      <c r="DYQ171" s="85"/>
      <c r="DYR171" s="85"/>
      <c r="DYS171" s="85"/>
      <c r="DYT171" s="85"/>
      <c r="DYU171" s="85"/>
      <c r="DYV171" s="85"/>
      <c r="DYW171" s="85" t="s">
        <v>151</v>
      </c>
      <c r="DYX171" s="85"/>
      <c r="DYY171" s="85"/>
      <c r="DYZ171" s="85"/>
      <c r="DZA171" s="85"/>
      <c r="DZB171" s="85"/>
      <c r="DZC171" s="85"/>
      <c r="DZD171" s="85"/>
      <c r="DZE171" s="85" t="s">
        <v>151</v>
      </c>
      <c r="DZF171" s="85"/>
      <c r="DZG171" s="85"/>
      <c r="DZH171" s="85"/>
      <c r="DZI171" s="85"/>
      <c r="DZJ171" s="85"/>
      <c r="DZK171" s="85"/>
      <c r="DZL171" s="85"/>
      <c r="DZM171" s="85" t="s">
        <v>151</v>
      </c>
      <c r="DZN171" s="85"/>
      <c r="DZO171" s="85"/>
      <c r="DZP171" s="85"/>
      <c r="DZQ171" s="85"/>
      <c r="DZR171" s="85"/>
      <c r="DZS171" s="85"/>
      <c r="DZT171" s="85"/>
      <c r="DZU171" s="85" t="s">
        <v>151</v>
      </c>
      <c r="DZV171" s="85"/>
      <c r="DZW171" s="85"/>
      <c r="DZX171" s="85"/>
      <c r="DZY171" s="85"/>
      <c r="DZZ171" s="85"/>
      <c r="EAA171" s="85"/>
      <c r="EAB171" s="85"/>
      <c r="EAC171" s="85" t="s">
        <v>151</v>
      </c>
      <c r="EAD171" s="85"/>
      <c r="EAE171" s="85"/>
      <c r="EAF171" s="85"/>
      <c r="EAG171" s="85"/>
      <c r="EAH171" s="85"/>
      <c r="EAI171" s="85"/>
      <c r="EAJ171" s="85"/>
      <c r="EAK171" s="85" t="s">
        <v>151</v>
      </c>
      <c r="EAL171" s="85"/>
      <c r="EAM171" s="85"/>
      <c r="EAN171" s="85"/>
      <c r="EAO171" s="85"/>
      <c r="EAP171" s="85"/>
      <c r="EAQ171" s="85"/>
      <c r="EAR171" s="85"/>
      <c r="EAS171" s="85" t="s">
        <v>151</v>
      </c>
      <c r="EAT171" s="85"/>
      <c r="EAU171" s="85"/>
      <c r="EAV171" s="85"/>
      <c r="EAW171" s="85"/>
      <c r="EAX171" s="85"/>
      <c r="EAY171" s="85"/>
      <c r="EAZ171" s="85"/>
      <c r="EBA171" s="85" t="s">
        <v>151</v>
      </c>
      <c r="EBB171" s="85"/>
      <c r="EBC171" s="85"/>
      <c r="EBD171" s="85"/>
      <c r="EBE171" s="85"/>
      <c r="EBF171" s="85"/>
      <c r="EBG171" s="85"/>
      <c r="EBH171" s="85"/>
      <c r="EBI171" s="85" t="s">
        <v>151</v>
      </c>
      <c r="EBJ171" s="85"/>
      <c r="EBK171" s="85"/>
      <c r="EBL171" s="85"/>
      <c r="EBM171" s="85"/>
      <c r="EBN171" s="85"/>
      <c r="EBO171" s="85"/>
      <c r="EBP171" s="85"/>
      <c r="EBQ171" s="85" t="s">
        <v>151</v>
      </c>
      <c r="EBR171" s="85"/>
      <c r="EBS171" s="85"/>
      <c r="EBT171" s="85"/>
      <c r="EBU171" s="85"/>
      <c r="EBV171" s="85"/>
      <c r="EBW171" s="85"/>
      <c r="EBX171" s="85"/>
      <c r="EBY171" s="85" t="s">
        <v>151</v>
      </c>
      <c r="EBZ171" s="85"/>
      <c r="ECA171" s="85"/>
      <c r="ECB171" s="85"/>
      <c r="ECC171" s="85"/>
      <c r="ECD171" s="85"/>
      <c r="ECE171" s="85"/>
      <c r="ECF171" s="85"/>
      <c r="ECG171" s="85" t="s">
        <v>151</v>
      </c>
      <c r="ECH171" s="85"/>
      <c r="ECI171" s="85"/>
      <c r="ECJ171" s="85"/>
      <c r="ECK171" s="85"/>
      <c r="ECL171" s="85"/>
      <c r="ECM171" s="85"/>
      <c r="ECN171" s="85"/>
      <c r="ECO171" s="85" t="s">
        <v>151</v>
      </c>
      <c r="ECP171" s="85"/>
      <c r="ECQ171" s="85"/>
      <c r="ECR171" s="85"/>
      <c r="ECS171" s="85"/>
      <c r="ECT171" s="85"/>
      <c r="ECU171" s="85"/>
      <c r="ECV171" s="85"/>
      <c r="ECW171" s="85" t="s">
        <v>151</v>
      </c>
      <c r="ECX171" s="85"/>
      <c r="ECY171" s="85"/>
      <c r="ECZ171" s="85"/>
      <c r="EDA171" s="85"/>
      <c r="EDB171" s="85"/>
      <c r="EDC171" s="85"/>
      <c r="EDD171" s="85"/>
      <c r="EDE171" s="85" t="s">
        <v>151</v>
      </c>
      <c r="EDF171" s="85"/>
      <c r="EDG171" s="85"/>
      <c r="EDH171" s="85"/>
      <c r="EDI171" s="85"/>
      <c r="EDJ171" s="85"/>
      <c r="EDK171" s="85"/>
      <c r="EDL171" s="85"/>
      <c r="EDM171" s="85" t="s">
        <v>151</v>
      </c>
      <c r="EDN171" s="85"/>
      <c r="EDO171" s="85"/>
      <c r="EDP171" s="85"/>
      <c r="EDQ171" s="85"/>
      <c r="EDR171" s="85"/>
      <c r="EDS171" s="85"/>
      <c r="EDT171" s="85"/>
      <c r="EDU171" s="85" t="s">
        <v>151</v>
      </c>
      <c r="EDV171" s="85"/>
      <c r="EDW171" s="85"/>
      <c r="EDX171" s="85"/>
      <c r="EDY171" s="85"/>
      <c r="EDZ171" s="85"/>
      <c r="EEA171" s="85"/>
      <c r="EEB171" s="85"/>
      <c r="EEC171" s="85" t="s">
        <v>151</v>
      </c>
      <c r="EED171" s="85"/>
      <c r="EEE171" s="85"/>
      <c r="EEF171" s="85"/>
      <c r="EEG171" s="85"/>
      <c r="EEH171" s="85"/>
      <c r="EEI171" s="85"/>
      <c r="EEJ171" s="85"/>
      <c r="EEK171" s="85" t="s">
        <v>151</v>
      </c>
      <c r="EEL171" s="85"/>
      <c r="EEM171" s="85"/>
      <c r="EEN171" s="85"/>
      <c r="EEO171" s="85"/>
      <c r="EEP171" s="85"/>
      <c r="EEQ171" s="85"/>
      <c r="EER171" s="85"/>
      <c r="EES171" s="85" t="s">
        <v>151</v>
      </c>
      <c r="EET171" s="85"/>
      <c r="EEU171" s="85"/>
      <c r="EEV171" s="85"/>
      <c r="EEW171" s="85"/>
      <c r="EEX171" s="85"/>
      <c r="EEY171" s="85"/>
      <c r="EEZ171" s="85"/>
      <c r="EFA171" s="85" t="s">
        <v>151</v>
      </c>
      <c r="EFB171" s="85"/>
      <c r="EFC171" s="85"/>
      <c r="EFD171" s="85"/>
      <c r="EFE171" s="85"/>
      <c r="EFF171" s="85"/>
      <c r="EFG171" s="85"/>
      <c r="EFH171" s="85"/>
      <c r="EFI171" s="85" t="s">
        <v>151</v>
      </c>
      <c r="EFJ171" s="85"/>
      <c r="EFK171" s="85"/>
      <c r="EFL171" s="85"/>
      <c r="EFM171" s="85"/>
      <c r="EFN171" s="85"/>
      <c r="EFO171" s="85"/>
      <c r="EFP171" s="85"/>
      <c r="EFQ171" s="85" t="s">
        <v>151</v>
      </c>
      <c r="EFR171" s="85"/>
      <c r="EFS171" s="85"/>
      <c r="EFT171" s="85"/>
      <c r="EFU171" s="85"/>
      <c r="EFV171" s="85"/>
      <c r="EFW171" s="85"/>
      <c r="EFX171" s="85"/>
      <c r="EFY171" s="85" t="s">
        <v>151</v>
      </c>
      <c r="EFZ171" s="85"/>
      <c r="EGA171" s="85"/>
      <c r="EGB171" s="85"/>
      <c r="EGC171" s="85"/>
      <c r="EGD171" s="85"/>
      <c r="EGE171" s="85"/>
      <c r="EGF171" s="85"/>
      <c r="EGG171" s="85" t="s">
        <v>151</v>
      </c>
      <c r="EGH171" s="85"/>
      <c r="EGI171" s="85"/>
      <c r="EGJ171" s="85"/>
      <c r="EGK171" s="85"/>
      <c r="EGL171" s="85"/>
      <c r="EGM171" s="85"/>
      <c r="EGN171" s="85"/>
      <c r="EGO171" s="85" t="s">
        <v>151</v>
      </c>
      <c r="EGP171" s="85"/>
      <c r="EGQ171" s="85"/>
      <c r="EGR171" s="85"/>
      <c r="EGS171" s="85"/>
      <c r="EGT171" s="85"/>
      <c r="EGU171" s="85"/>
      <c r="EGV171" s="85"/>
      <c r="EGW171" s="85" t="s">
        <v>151</v>
      </c>
      <c r="EGX171" s="85"/>
      <c r="EGY171" s="85"/>
      <c r="EGZ171" s="85"/>
      <c r="EHA171" s="85"/>
      <c r="EHB171" s="85"/>
      <c r="EHC171" s="85"/>
      <c r="EHD171" s="85"/>
      <c r="EHE171" s="85" t="s">
        <v>151</v>
      </c>
      <c r="EHF171" s="85"/>
      <c r="EHG171" s="85"/>
      <c r="EHH171" s="85"/>
      <c r="EHI171" s="85"/>
      <c r="EHJ171" s="85"/>
      <c r="EHK171" s="85"/>
      <c r="EHL171" s="85"/>
      <c r="EHM171" s="85" t="s">
        <v>151</v>
      </c>
      <c r="EHN171" s="85"/>
      <c r="EHO171" s="85"/>
      <c r="EHP171" s="85"/>
      <c r="EHQ171" s="85"/>
      <c r="EHR171" s="85"/>
      <c r="EHS171" s="85"/>
      <c r="EHT171" s="85"/>
      <c r="EHU171" s="85" t="s">
        <v>151</v>
      </c>
      <c r="EHV171" s="85"/>
      <c r="EHW171" s="85"/>
      <c r="EHX171" s="85"/>
      <c r="EHY171" s="85"/>
      <c r="EHZ171" s="85"/>
      <c r="EIA171" s="85"/>
      <c r="EIB171" s="85"/>
      <c r="EIC171" s="85" t="s">
        <v>151</v>
      </c>
      <c r="EID171" s="85"/>
      <c r="EIE171" s="85"/>
      <c r="EIF171" s="85"/>
      <c r="EIG171" s="85"/>
      <c r="EIH171" s="85"/>
      <c r="EII171" s="85"/>
      <c r="EIJ171" s="85"/>
      <c r="EIK171" s="85" t="s">
        <v>151</v>
      </c>
      <c r="EIL171" s="85"/>
      <c r="EIM171" s="85"/>
      <c r="EIN171" s="85"/>
      <c r="EIO171" s="85"/>
      <c r="EIP171" s="85"/>
      <c r="EIQ171" s="85"/>
      <c r="EIR171" s="85"/>
      <c r="EIS171" s="85" t="s">
        <v>151</v>
      </c>
      <c r="EIT171" s="85"/>
      <c r="EIU171" s="85"/>
      <c r="EIV171" s="85"/>
      <c r="EIW171" s="85"/>
      <c r="EIX171" s="85"/>
      <c r="EIY171" s="85"/>
      <c r="EIZ171" s="85"/>
      <c r="EJA171" s="85" t="s">
        <v>151</v>
      </c>
      <c r="EJB171" s="85"/>
      <c r="EJC171" s="85"/>
      <c r="EJD171" s="85"/>
      <c r="EJE171" s="85"/>
      <c r="EJF171" s="85"/>
      <c r="EJG171" s="85"/>
      <c r="EJH171" s="85"/>
      <c r="EJI171" s="85" t="s">
        <v>151</v>
      </c>
      <c r="EJJ171" s="85"/>
      <c r="EJK171" s="85"/>
      <c r="EJL171" s="85"/>
      <c r="EJM171" s="85"/>
      <c r="EJN171" s="85"/>
      <c r="EJO171" s="85"/>
      <c r="EJP171" s="85"/>
      <c r="EJQ171" s="85" t="s">
        <v>151</v>
      </c>
      <c r="EJR171" s="85"/>
      <c r="EJS171" s="85"/>
      <c r="EJT171" s="85"/>
      <c r="EJU171" s="85"/>
      <c r="EJV171" s="85"/>
      <c r="EJW171" s="85"/>
      <c r="EJX171" s="85"/>
      <c r="EJY171" s="85" t="s">
        <v>151</v>
      </c>
      <c r="EJZ171" s="85"/>
      <c r="EKA171" s="85"/>
      <c r="EKB171" s="85"/>
      <c r="EKC171" s="85"/>
      <c r="EKD171" s="85"/>
      <c r="EKE171" s="85"/>
      <c r="EKF171" s="85"/>
      <c r="EKG171" s="85" t="s">
        <v>151</v>
      </c>
      <c r="EKH171" s="85"/>
      <c r="EKI171" s="85"/>
      <c r="EKJ171" s="85"/>
      <c r="EKK171" s="85"/>
      <c r="EKL171" s="85"/>
      <c r="EKM171" s="85"/>
      <c r="EKN171" s="85"/>
      <c r="EKO171" s="85" t="s">
        <v>151</v>
      </c>
      <c r="EKP171" s="85"/>
      <c r="EKQ171" s="85"/>
      <c r="EKR171" s="85"/>
      <c r="EKS171" s="85"/>
      <c r="EKT171" s="85"/>
      <c r="EKU171" s="85"/>
      <c r="EKV171" s="85"/>
      <c r="EKW171" s="85" t="s">
        <v>151</v>
      </c>
      <c r="EKX171" s="85"/>
      <c r="EKY171" s="85"/>
      <c r="EKZ171" s="85"/>
      <c r="ELA171" s="85"/>
      <c r="ELB171" s="85"/>
      <c r="ELC171" s="85"/>
      <c r="ELD171" s="85"/>
      <c r="ELE171" s="85" t="s">
        <v>151</v>
      </c>
      <c r="ELF171" s="85"/>
      <c r="ELG171" s="85"/>
      <c r="ELH171" s="85"/>
      <c r="ELI171" s="85"/>
      <c r="ELJ171" s="85"/>
      <c r="ELK171" s="85"/>
      <c r="ELL171" s="85"/>
      <c r="ELM171" s="85" t="s">
        <v>151</v>
      </c>
      <c r="ELN171" s="85"/>
      <c r="ELO171" s="85"/>
      <c r="ELP171" s="85"/>
      <c r="ELQ171" s="85"/>
      <c r="ELR171" s="85"/>
      <c r="ELS171" s="85"/>
      <c r="ELT171" s="85"/>
      <c r="ELU171" s="85" t="s">
        <v>151</v>
      </c>
      <c r="ELV171" s="85"/>
      <c r="ELW171" s="85"/>
      <c r="ELX171" s="85"/>
      <c r="ELY171" s="85"/>
      <c r="ELZ171" s="85"/>
      <c r="EMA171" s="85"/>
      <c r="EMB171" s="85"/>
      <c r="EMC171" s="85" t="s">
        <v>151</v>
      </c>
      <c r="EMD171" s="85"/>
      <c r="EME171" s="85"/>
      <c r="EMF171" s="85"/>
      <c r="EMG171" s="85"/>
      <c r="EMH171" s="85"/>
      <c r="EMI171" s="85"/>
      <c r="EMJ171" s="85"/>
      <c r="EMK171" s="85" t="s">
        <v>151</v>
      </c>
      <c r="EML171" s="85"/>
      <c r="EMM171" s="85"/>
      <c r="EMN171" s="85"/>
      <c r="EMO171" s="85"/>
      <c r="EMP171" s="85"/>
      <c r="EMQ171" s="85"/>
      <c r="EMR171" s="85"/>
      <c r="EMS171" s="85" t="s">
        <v>151</v>
      </c>
      <c r="EMT171" s="85"/>
      <c r="EMU171" s="85"/>
      <c r="EMV171" s="85"/>
      <c r="EMW171" s="85"/>
      <c r="EMX171" s="85"/>
      <c r="EMY171" s="85"/>
      <c r="EMZ171" s="85"/>
      <c r="ENA171" s="85" t="s">
        <v>151</v>
      </c>
      <c r="ENB171" s="85"/>
      <c r="ENC171" s="85"/>
      <c r="END171" s="85"/>
      <c r="ENE171" s="85"/>
      <c r="ENF171" s="85"/>
      <c r="ENG171" s="85"/>
      <c r="ENH171" s="85"/>
      <c r="ENI171" s="85" t="s">
        <v>151</v>
      </c>
      <c r="ENJ171" s="85"/>
      <c r="ENK171" s="85"/>
      <c r="ENL171" s="85"/>
      <c r="ENM171" s="85"/>
      <c r="ENN171" s="85"/>
      <c r="ENO171" s="85"/>
      <c r="ENP171" s="85"/>
      <c r="ENQ171" s="85" t="s">
        <v>151</v>
      </c>
      <c r="ENR171" s="85"/>
      <c r="ENS171" s="85"/>
      <c r="ENT171" s="85"/>
      <c r="ENU171" s="85"/>
      <c r="ENV171" s="85"/>
      <c r="ENW171" s="85"/>
      <c r="ENX171" s="85"/>
      <c r="ENY171" s="85" t="s">
        <v>151</v>
      </c>
      <c r="ENZ171" s="85"/>
      <c r="EOA171" s="85"/>
      <c r="EOB171" s="85"/>
      <c r="EOC171" s="85"/>
      <c r="EOD171" s="85"/>
      <c r="EOE171" s="85"/>
      <c r="EOF171" s="85"/>
      <c r="EOG171" s="85" t="s">
        <v>151</v>
      </c>
      <c r="EOH171" s="85"/>
      <c r="EOI171" s="85"/>
      <c r="EOJ171" s="85"/>
      <c r="EOK171" s="85"/>
      <c r="EOL171" s="85"/>
      <c r="EOM171" s="85"/>
      <c r="EON171" s="85"/>
      <c r="EOO171" s="85" t="s">
        <v>151</v>
      </c>
      <c r="EOP171" s="85"/>
      <c r="EOQ171" s="85"/>
      <c r="EOR171" s="85"/>
      <c r="EOS171" s="85"/>
      <c r="EOT171" s="85"/>
      <c r="EOU171" s="85"/>
      <c r="EOV171" s="85"/>
      <c r="EOW171" s="85" t="s">
        <v>151</v>
      </c>
      <c r="EOX171" s="85"/>
      <c r="EOY171" s="85"/>
      <c r="EOZ171" s="85"/>
      <c r="EPA171" s="85"/>
      <c r="EPB171" s="85"/>
      <c r="EPC171" s="85"/>
      <c r="EPD171" s="85"/>
      <c r="EPE171" s="85" t="s">
        <v>151</v>
      </c>
      <c r="EPF171" s="85"/>
      <c r="EPG171" s="85"/>
      <c r="EPH171" s="85"/>
      <c r="EPI171" s="85"/>
      <c r="EPJ171" s="85"/>
      <c r="EPK171" s="85"/>
      <c r="EPL171" s="85"/>
      <c r="EPM171" s="85" t="s">
        <v>151</v>
      </c>
      <c r="EPN171" s="85"/>
      <c r="EPO171" s="85"/>
      <c r="EPP171" s="85"/>
      <c r="EPQ171" s="85"/>
      <c r="EPR171" s="85"/>
      <c r="EPS171" s="85"/>
      <c r="EPT171" s="85"/>
      <c r="EPU171" s="85" t="s">
        <v>151</v>
      </c>
      <c r="EPV171" s="85"/>
      <c r="EPW171" s="85"/>
      <c r="EPX171" s="85"/>
      <c r="EPY171" s="85"/>
      <c r="EPZ171" s="85"/>
      <c r="EQA171" s="85"/>
      <c r="EQB171" s="85"/>
      <c r="EQC171" s="85" t="s">
        <v>151</v>
      </c>
      <c r="EQD171" s="85"/>
      <c r="EQE171" s="85"/>
      <c r="EQF171" s="85"/>
      <c r="EQG171" s="85"/>
      <c r="EQH171" s="85"/>
      <c r="EQI171" s="85"/>
      <c r="EQJ171" s="85"/>
      <c r="EQK171" s="85" t="s">
        <v>151</v>
      </c>
      <c r="EQL171" s="85"/>
      <c r="EQM171" s="85"/>
      <c r="EQN171" s="85"/>
      <c r="EQO171" s="85"/>
      <c r="EQP171" s="85"/>
      <c r="EQQ171" s="85"/>
      <c r="EQR171" s="85"/>
      <c r="EQS171" s="85" t="s">
        <v>151</v>
      </c>
      <c r="EQT171" s="85"/>
      <c r="EQU171" s="85"/>
      <c r="EQV171" s="85"/>
      <c r="EQW171" s="85"/>
      <c r="EQX171" s="85"/>
      <c r="EQY171" s="85"/>
      <c r="EQZ171" s="85"/>
      <c r="ERA171" s="85" t="s">
        <v>151</v>
      </c>
      <c r="ERB171" s="85"/>
      <c r="ERC171" s="85"/>
      <c r="ERD171" s="85"/>
      <c r="ERE171" s="85"/>
      <c r="ERF171" s="85"/>
      <c r="ERG171" s="85"/>
      <c r="ERH171" s="85"/>
      <c r="ERI171" s="85" t="s">
        <v>151</v>
      </c>
      <c r="ERJ171" s="85"/>
      <c r="ERK171" s="85"/>
      <c r="ERL171" s="85"/>
      <c r="ERM171" s="85"/>
      <c r="ERN171" s="85"/>
      <c r="ERO171" s="85"/>
      <c r="ERP171" s="85"/>
      <c r="ERQ171" s="85" t="s">
        <v>151</v>
      </c>
      <c r="ERR171" s="85"/>
      <c r="ERS171" s="85"/>
      <c r="ERT171" s="85"/>
      <c r="ERU171" s="85"/>
      <c r="ERV171" s="85"/>
      <c r="ERW171" s="85"/>
      <c r="ERX171" s="85"/>
      <c r="ERY171" s="85" t="s">
        <v>151</v>
      </c>
      <c r="ERZ171" s="85"/>
      <c r="ESA171" s="85"/>
      <c r="ESB171" s="85"/>
      <c r="ESC171" s="85"/>
      <c r="ESD171" s="85"/>
      <c r="ESE171" s="85"/>
      <c r="ESF171" s="85"/>
      <c r="ESG171" s="85" t="s">
        <v>151</v>
      </c>
      <c r="ESH171" s="85"/>
      <c r="ESI171" s="85"/>
      <c r="ESJ171" s="85"/>
      <c r="ESK171" s="85"/>
      <c r="ESL171" s="85"/>
      <c r="ESM171" s="85"/>
      <c r="ESN171" s="85"/>
      <c r="ESO171" s="85" t="s">
        <v>151</v>
      </c>
      <c r="ESP171" s="85"/>
      <c r="ESQ171" s="85"/>
      <c r="ESR171" s="85"/>
      <c r="ESS171" s="85"/>
      <c r="EST171" s="85"/>
      <c r="ESU171" s="85"/>
      <c r="ESV171" s="85"/>
      <c r="ESW171" s="85" t="s">
        <v>151</v>
      </c>
      <c r="ESX171" s="85"/>
      <c r="ESY171" s="85"/>
      <c r="ESZ171" s="85"/>
      <c r="ETA171" s="85"/>
      <c r="ETB171" s="85"/>
      <c r="ETC171" s="85"/>
      <c r="ETD171" s="85"/>
      <c r="ETE171" s="85" t="s">
        <v>151</v>
      </c>
      <c r="ETF171" s="85"/>
      <c r="ETG171" s="85"/>
      <c r="ETH171" s="85"/>
      <c r="ETI171" s="85"/>
      <c r="ETJ171" s="85"/>
      <c r="ETK171" s="85"/>
      <c r="ETL171" s="85"/>
      <c r="ETM171" s="85" t="s">
        <v>151</v>
      </c>
      <c r="ETN171" s="85"/>
      <c r="ETO171" s="85"/>
      <c r="ETP171" s="85"/>
      <c r="ETQ171" s="85"/>
      <c r="ETR171" s="85"/>
      <c r="ETS171" s="85"/>
      <c r="ETT171" s="85"/>
      <c r="ETU171" s="85" t="s">
        <v>151</v>
      </c>
      <c r="ETV171" s="85"/>
      <c r="ETW171" s="85"/>
      <c r="ETX171" s="85"/>
      <c r="ETY171" s="85"/>
      <c r="ETZ171" s="85"/>
      <c r="EUA171" s="85"/>
      <c r="EUB171" s="85"/>
      <c r="EUC171" s="85" t="s">
        <v>151</v>
      </c>
      <c r="EUD171" s="85"/>
      <c r="EUE171" s="85"/>
      <c r="EUF171" s="85"/>
      <c r="EUG171" s="85"/>
      <c r="EUH171" s="85"/>
      <c r="EUI171" s="85"/>
      <c r="EUJ171" s="85"/>
      <c r="EUK171" s="85" t="s">
        <v>151</v>
      </c>
      <c r="EUL171" s="85"/>
      <c r="EUM171" s="85"/>
      <c r="EUN171" s="85"/>
      <c r="EUO171" s="85"/>
      <c r="EUP171" s="85"/>
      <c r="EUQ171" s="85"/>
      <c r="EUR171" s="85"/>
      <c r="EUS171" s="85" t="s">
        <v>151</v>
      </c>
      <c r="EUT171" s="85"/>
      <c r="EUU171" s="85"/>
      <c r="EUV171" s="85"/>
      <c r="EUW171" s="85"/>
      <c r="EUX171" s="85"/>
      <c r="EUY171" s="85"/>
      <c r="EUZ171" s="85"/>
      <c r="EVA171" s="85" t="s">
        <v>151</v>
      </c>
      <c r="EVB171" s="85"/>
      <c r="EVC171" s="85"/>
      <c r="EVD171" s="85"/>
      <c r="EVE171" s="85"/>
      <c r="EVF171" s="85"/>
      <c r="EVG171" s="85"/>
      <c r="EVH171" s="85"/>
      <c r="EVI171" s="85" t="s">
        <v>151</v>
      </c>
      <c r="EVJ171" s="85"/>
      <c r="EVK171" s="85"/>
      <c r="EVL171" s="85"/>
      <c r="EVM171" s="85"/>
      <c r="EVN171" s="85"/>
      <c r="EVO171" s="85"/>
      <c r="EVP171" s="85"/>
      <c r="EVQ171" s="85" t="s">
        <v>151</v>
      </c>
      <c r="EVR171" s="85"/>
      <c r="EVS171" s="85"/>
      <c r="EVT171" s="85"/>
      <c r="EVU171" s="85"/>
      <c r="EVV171" s="85"/>
      <c r="EVW171" s="85"/>
      <c r="EVX171" s="85"/>
      <c r="EVY171" s="85" t="s">
        <v>151</v>
      </c>
      <c r="EVZ171" s="85"/>
      <c r="EWA171" s="85"/>
      <c r="EWB171" s="85"/>
      <c r="EWC171" s="85"/>
      <c r="EWD171" s="85"/>
      <c r="EWE171" s="85"/>
      <c r="EWF171" s="85"/>
      <c r="EWG171" s="85" t="s">
        <v>151</v>
      </c>
      <c r="EWH171" s="85"/>
      <c r="EWI171" s="85"/>
      <c r="EWJ171" s="85"/>
      <c r="EWK171" s="85"/>
      <c r="EWL171" s="85"/>
      <c r="EWM171" s="85"/>
      <c r="EWN171" s="85"/>
      <c r="EWO171" s="85" t="s">
        <v>151</v>
      </c>
      <c r="EWP171" s="85"/>
      <c r="EWQ171" s="85"/>
      <c r="EWR171" s="85"/>
      <c r="EWS171" s="85"/>
      <c r="EWT171" s="85"/>
      <c r="EWU171" s="85"/>
      <c r="EWV171" s="85"/>
      <c r="EWW171" s="85" t="s">
        <v>151</v>
      </c>
      <c r="EWX171" s="85"/>
      <c r="EWY171" s="85"/>
      <c r="EWZ171" s="85"/>
      <c r="EXA171" s="85"/>
      <c r="EXB171" s="85"/>
      <c r="EXC171" s="85"/>
      <c r="EXD171" s="85"/>
      <c r="EXE171" s="85" t="s">
        <v>151</v>
      </c>
      <c r="EXF171" s="85"/>
      <c r="EXG171" s="85"/>
      <c r="EXH171" s="85"/>
      <c r="EXI171" s="85"/>
      <c r="EXJ171" s="85"/>
      <c r="EXK171" s="85"/>
      <c r="EXL171" s="85"/>
      <c r="EXM171" s="85" t="s">
        <v>151</v>
      </c>
      <c r="EXN171" s="85"/>
      <c r="EXO171" s="85"/>
      <c r="EXP171" s="85"/>
      <c r="EXQ171" s="85"/>
      <c r="EXR171" s="85"/>
      <c r="EXS171" s="85"/>
      <c r="EXT171" s="85"/>
      <c r="EXU171" s="85" t="s">
        <v>151</v>
      </c>
      <c r="EXV171" s="85"/>
      <c r="EXW171" s="85"/>
      <c r="EXX171" s="85"/>
      <c r="EXY171" s="85"/>
      <c r="EXZ171" s="85"/>
      <c r="EYA171" s="85"/>
      <c r="EYB171" s="85"/>
      <c r="EYC171" s="85" t="s">
        <v>151</v>
      </c>
      <c r="EYD171" s="85"/>
      <c r="EYE171" s="85"/>
      <c r="EYF171" s="85"/>
      <c r="EYG171" s="85"/>
      <c r="EYH171" s="85"/>
      <c r="EYI171" s="85"/>
      <c r="EYJ171" s="85"/>
      <c r="EYK171" s="85" t="s">
        <v>151</v>
      </c>
      <c r="EYL171" s="85"/>
      <c r="EYM171" s="85"/>
      <c r="EYN171" s="85"/>
      <c r="EYO171" s="85"/>
      <c r="EYP171" s="85"/>
      <c r="EYQ171" s="85"/>
      <c r="EYR171" s="85"/>
      <c r="EYS171" s="85" t="s">
        <v>151</v>
      </c>
      <c r="EYT171" s="85"/>
      <c r="EYU171" s="85"/>
      <c r="EYV171" s="85"/>
      <c r="EYW171" s="85"/>
      <c r="EYX171" s="85"/>
      <c r="EYY171" s="85"/>
      <c r="EYZ171" s="85"/>
      <c r="EZA171" s="85" t="s">
        <v>151</v>
      </c>
      <c r="EZB171" s="85"/>
      <c r="EZC171" s="85"/>
      <c r="EZD171" s="85"/>
      <c r="EZE171" s="85"/>
      <c r="EZF171" s="85"/>
      <c r="EZG171" s="85"/>
      <c r="EZH171" s="85"/>
      <c r="EZI171" s="85" t="s">
        <v>151</v>
      </c>
      <c r="EZJ171" s="85"/>
      <c r="EZK171" s="85"/>
      <c r="EZL171" s="85"/>
      <c r="EZM171" s="85"/>
      <c r="EZN171" s="85"/>
      <c r="EZO171" s="85"/>
      <c r="EZP171" s="85"/>
      <c r="EZQ171" s="85" t="s">
        <v>151</v>
      </c>
      <c r="EZR171" s="85"/>
      <c r="EZS171" s="85"/>
      <c r="EZT171" s="85"/>
      <c r="EZU171" s="85"/>
      <c r="EZV171" s="85"/>
      <c r="EZW171" s="85"/>
      <c r="EZX171" s="85"/>
      <c r="EZY171" s="85" t="s">
        <v>151</v>
      </c>
      <c r="EZZ171" s="85"/>
      <c r="FAA171" s="85"/>
      <c r="FAB171" s="85"/>
      <c r="FAC171" s="85"/>
      <c r="FAD171" s="85"/>
      <c r="FAE171" s="85"/>
      <c r="FAF171" s="85"/>
      <c r="FAG171" s="85" t="s">
        <v>151</v>
      </c>
      <c r="FAH171" s="85"/>
      <c r="FAI171" s="85"/>
      <c r="FAJ171" s="85"/>
      <c r="FAK171" s="85"/>
      <c r="FAL171" s="85"/>
      <c r="FAM171" s="85"/>
      <c r="FAN171" s="85"/>
      <c r="FAO171" s="85" t="s">
        <v>151</v>
      </c>
      <c r="FAP171" s="85"/>
      <c r="FAQ171" s="85"/>
      <c r="FAR171" s="85"/>
      <c r="FAS171" s="85"/>
      <c r="FAT171" s="85"/>
      <c r="FAU171" s="85"/>
      <c r="FAV171" s="85"/>
      <c r="FAW171" s="85" t="s">
        <v>151</v>
      </c>
      <c r="FAX171" s="85"/>
      <c r="FAY171" s="85"/>
      <c r="FAZ171" s="85"/>
      <c r="FBA171" s="85"/>
      <c r="FBB171" s="85"/>
      <c r="FBC171" s="85"/>
      <c r="FBD171" s="85"/>
      <c r="FBE171" s="85" t="s">
        <v>151</v>
      </c>
      <c r="FBF171" s="85"/>
      <c r="FBG171" s="85"/>
      <c r="FBH171" s="85"/>
      <c r="FBI171" s="85"/>
      <c r="FBJ171" s="85"/>
      <c r="FBK171" s="85"/>
      <c r="FBL171" s="85"/>
      <c r="FBM171" s="85" t="s">
        <v>151</v>
      </c>
      <c r="FBN171" s="85"/>
      <c r="FBO171" s="85"/>
      <c r="FBP171" s="85"/>
      <c r="FBQ171" s="85"/>
      <c r="FBR171" s="85"/>
      <c r="FBS171" s="85"/>
      <c r="FBT171" s="85"/>
      <c r="FBU171" s="85" t="s">
        <v>151</v>
      </c>
      <c r="FBV171" s="85"/>
      <c r="FBW171" s="85"/>
      <c r="FBX171" s="85"/>
      <c r="FBY171" s="85"/>
      <c r="FBZ171" s="85"/>
      <c r="FCA171" s="85"/>
      <c r="FCB171" s="85"/>
      <c r="FCC171" s="85" t="s">
        <v>151</v>
      </c>
      <c r="FCD171" s="85"/>
      <c r="FCE171" s="85"/>
      <c r="FCF171" s="85"/>
      <c r="FCG171" s="85"/>
      <c r="FCH171" s="85"/>
      <c r="FCI171" s="85"/>
      <c r="FCJ171" s="85"/>
      <c r="FCK171" s="85" t="s">
        <v>151</v>
      </c>
      <c r="FCL171" s="85"/>
      <c r="FCM171" s="85"/>
      <c r="FCN171" s="85"/>
      <c r="FCO171" s="85"/>
      <c r="FCP171" s="85"/>
      <c r="FCQ171" s="85"/>
      <c r="FCR171" s="85"/>
      <c r="FCS171" s="85" t="s">
        <v>151</v>
      </c>
      <c r="FCT171" s="85"/>
      <c r="FCU171" s="85"/>
      <c r="FCV171" s="85"/>
      <c r="FCW171" s="85"/>
      <c r="FCX171" s="85"/>
      <c r="FCY171" s="85"/>
      <c r="FCZ171" s="85"/>
      <c r="FDA171" s="85" t="s">
        <v>151</v>
      </c>
      <c r="FDB171" s="85"/>
      <c r="FDC171" s="85"/>
      <c r="FDD171" s="85"/>
      <c r="FDE171" s="85"/>
      <c r="FDF171" s="85"/>
      <c r="FDG171" s="85"/>
      <c r="FDH171" s="85"/>
      <c r="FDI171" s="85" t="s">
        <v>151</v>
      </c>
      <c r="FDJ171" s="85"/>
      <c r="FDK171" s="85"/>
      <c r="FDL171" s="85"/>
      <c r="FDM171" s="85"/>
      <c r="FDN171" s="85"/>
      <c r="FDO171" s="85"/>
      <c r="FDP171" s="85"/>
      <c r="FDQ171" s="85" t="s">
        <v>151</v>
      </c>
      <c r="FDR171" s="85"/>
      <c r="FDS171" s="85"/>
      <c r="FDT171" s="85"/>
      <c r="FDU171" s="85"/>
      <c r="FDV171" s="85"/>
      <c r="FDW171" s="85"/>
      <c r="FDX171" s="85"/>
      <c r="FDY171" s="85" t="s">
        <v>151</v>
      </c>
      <c r="FDZ171" s="85"/>
      <c r="FEA171" s="85"/>
      <c r="FEB171" s="85"/>
      <c r="FEC171" s="85"/>
      <c r="FED171" s="85"/>
      <c r="FEE171" s="85"/>
      <c r="FEF171" s="85"/>
      <c r="FEG171" s="85" t="s">
        <v>151</v>
      </c>
      <c r="FEH171" s="85"/>
      <c r="FEI171" s="85"/>
      <c r="FEJ171" s="85"/>
      <c r="FEK171" s="85"/>
      <c r="FEL171" s="85"/>
      <c r="FEM171" s="85"/>
      <c r="FEN171" s="85"/>
      <c r="FEO171" s="85" t="s">
        <v>151</v>
      </c>
      <c r="FEP171" s="85"/>
      <c r="FEQ171" s="85"/>
      <c r="FER171" s="85"/>
      <c r="FES171" s="85"/>
      <c r="FET171" s="85"/>
      <c r="FEU171" s="85"/>
      <c r="FEV171" s="85"/>
      <c r="FEW171" s="85" t="s">
        <v>151</v>
      </c>
      <c r="FEX171" s="85"/>
      <c r="FEY171" s="85"/>
      <c r="FEZ171" s="85"/>
      <c r="FFA171" s="85"/>
      <c r="FFB171" s="85"/>
      <c r="FFC171" s="85"/>
      <c r="FFD171" s="85"/>
      <c r="FFE171" s="85" t="s">
        <v>151</v>
      </c>
      <c r="FFF171" s="85"/>
      <c r="FFG171" s="85"/>
      <c r="FFH171" s="85"/>
      <c r="FFI171" s="85"/>
      <c r="FFJ171" s="85"/>
      <c r="FFK171" s="85"/>
      <c r="FFL171" s="85"/>
      <c r="FFM171" s="85" t="s">
        <v>151</v>
      </c>
      <c r="FFN171" s="85"/>
      <c r="FFO171" s="85"/>
      <c r="FFP171" s="85"/>
      <c r="FFQ171" s="85"/>
      <c r="FFR171" s="85"/>
      <c r="FFS171" s="85"/>
      <c r="FFT171" s="85"/>
      <c r="FFU171" s="85" t="s">
        <v>151</v>
      </c>
      <c r="FFV171" s="85"/>
      <c r="FFW171" s="85"/>
      <c r="FFX171" s="85"/>
      <c r="FFY171" s="85"/>
      <c r="FFZ171" s="85"/>
      <c r="FGA171" s="85"/>
      <c r="FGB171" s="85"/>
      <c r="FGC171" s="85" t="s">
        <v>151</v>
      </c>
      <c r="FGD171" s="85"/>
      <c r="FGE171" s="85"/>
      <c r="FGF171" s="85"/>
      <c r="FGG171" s="85"/>
      <c r="FGH171" s="85"/>
      <c r="FGI171" s="85"/>
      <c r="FGJ171" s="85"/>
      <c r="FGK171" s="85" t="s">
        <v>151</v>
      </c>
      <c r="FGL171" s="85"/>
      <c r="FGM171" s="85"/>
      <c r="FGN171" s="85"/>
      <c r="FGO171" s="85"/>
      <c r="FGP171" s="85"/>
      <c r="FGQ171" s="85"/>
      <c r="FGR171" s="85"/>
      <c r="FGS171" s="85" t="s">
        <v>151</v>
      </c>
      <c r="FGT171" s="85"/>
      <c r="FGU171" s="85"/>
      <c r="FGV171" s="85"/>
      <c r="FGW171" s="85"/>
      <c r="FGX171" s="85"/>
      <c r="FGY171" s="85"/>
      <c r="FGZ171" s="85"/>
      <c r="FHA171" s="85" t="s">
        <v>151</v>
      </c>
      <c r="FHB171" s="85"/>
      <c r="FHC171" s="85"/>
      <c r="FHD171" s="85"/>
      <c r="FHE171" s="85"/>
      <c r="FHF171" s="85"/>
      <c r="FHG171" s="85"/>
      <c r="FHH171" s="85"/>
      <c r="FHI171" s="85" t="s">
        <v>151</v>
      </c>
      <c r="FHJ171" s="85"/>
      <c r="FHK171" s="85"/>
      <c r="FHL171" s="85"/>
      <c r="FHM171" s="85"/>
      <c r="FHN171" s="85"/>
      <c r="FHO171" s="85"/>
      <c r="FHP171" s="85"/>
      <c r="FHQ171" s="85" t="s">
        <v>151</v>
      </c>
      <c r="FHR171" s="85"/>
      <c r="FHS171" s="85"/>
      <c r="FHT171" s="85"/>
      <c r="FHU171" s="85"/>
      <c r="FHV171" s="85"/>
      <c r="FHW171" s="85"/>
      <c r="FHX171" s="85"/>
      <c r="FHY171" s="85" t="s">
        <v>151</v>
      </c>
      <c r="FHZ171" s="85"/>
      <c r="FIA171" s="85"/>
      <c r="FIB171" s="85"/>
      <c r="FIC171" s="85"/>
      <c r="FID171" s="85"/>
      <c r="FIE171" s="85"/>
      <c r="FIF171" s="85"/>
      <c r="FIG171" s="85" t="s">
        <v>151</v>
      </c>
      <c r="FIH171" s="85"/>
      <c r="FII171" s="85"/>
      <c r="FIJ171" s="85"/>
      <c r="FIK171" s="85"/>
      <c r="FIL171" s="85"/>
      <c r="FIM171" s="85"/>
      <c r="FIN171" s="85"/>
      <c r="FIO171" s="85" t="s">
        <v>151</v>
      </c>
      <c r="FIP171" s="85"/>
      <c r="FIQ171" s="85"/>
      <c r="FIR171" s="85"/>
      <c r="FIS171" s="85"/>
      <c r="FIT171" s="85"/>
      <c r="FIU171" s="85"/>
      <c r="FIV171" s="85"/>
      <c r="FIW171" s="85" t="s">
        <v>151</v>
      </c>
      <c r="FIX171" s="85"/>
      <c r="FIY171" s="85"/>
      <c r="FIZ171" s="85"/>
      <c r="FJA171" s="85"/>
      <c r="FJB171" s="85"/>
      <c r="FJC171" s="85"/>
      <c r="FJD171" s="85"/>
      <c r="FJE171" s="85" t="s">
        <v>151</v>
      </c>
      <c r="FJF171" s="85"/>
      <c r="FJG171" s="85"/>
      <c r="FJH171" s="85"/>
      <c r="FJI171" s="85"/>
      <c r="FJJ171" s="85"/>
      <c r="FJK171" s="85"/>
      <c r="FJL171" s="85"/>
      <c r="FJM171" s="85" t="s">
        <v>151</v>
      </c>
      <c r="FJN171" s="85"/>
      <c r="FJO171" s="85"/>
      <c r="FJP171" s="85"/>
      <c r="FJQ171" s="85"/>
      <c r="FJR171" s="85"/>
      <c r="FJS171" s="85"/>
      <c r="FJT171" s="85"/>
      <c r="FJU171" s="85" t="s">
        <v>151</v>
      </c>
      <c r="FJV171" s="85"/>
      <c r="FJW171" s="85"/>
      <c r="FJX171" s="85"/>
      <c r="FJY171" s="85"/>
      <c r="FJZ171" s="85"/>
      <c r="FKA171" s="85"/>
      <c r="FKB171" s="85"/>
      <c r="FKC171" s="85" t="s">
        <v>151</v>
      </c>
      <c r="FKD171" s="85"/>
      <c r="FKE171" s="85"/>
      <c r="FKF171" s="85"/>
      <c r="FKG171" s="85"/>
      <c r="FKH171" s="85"/>
      <c r="FKI171" s="85"/>
      <c r="FKJ171" s="85"/>
      <c r="FKK171" s="85" t="s">
        <v>151</v>
      </c>
      <c r="FKL171" s="85"/>
      <c r="FKM171" s="85"/>
      <c r="FKN171" s="85"/>
      <c r="FKO171" s="85"/>
      <c r="FKP171" s="85"/>
      <c r="FKQ171" s="85"/>
      <c r="FKR171" s="85"/>
      <c r="FKS171" s="85" t="s">
        <v>151</v>
      </c>
      <c r="FKT171" s="85"/>
      <c r="FKU171" s="85"/>
      <c r="FKV171" s="85"/>
      <c r="FKW171" s="85"/>
      <c r="FKX171" s="85"/>
      <c r="FKY171" s="85"/>
      <c r="FKZ171" s="85"/>
      <c r="FLA171" s="85" t="s">
        <v>151</v>
      </c>
      <c r="FLB171" s="85"/>
      <c r="FLC171" s="85"/>
      <c r="FLD171" s="85"/>
      <c r="FLE171" s="85"/>
      <c r="FLF171" s="85"/>
      <c r="FLG171" s="85"/>
      <c r="FLH171" s="85"/>
      <c r="FLI171" s="85" t="s">
        <v>151</v>
      </c>
      <c r="FLJ171" s="85"/>
      <c r="FLK171" s="85"/>
      <c r="FLL171" s="85"/>
      <c r="FLM171" s="85"/>
      <c r="FLN171" s="85"/>
      <c r="FLO171" s="85"/>
      <c r="FLP171" s="85"/>
      <c r="FLQ171" s="85" t="s">
        <v>151</v>
      </c>
      <c r="FLR171" s="85"/>
      <c r="FLS171" s="85"/>
      <c r="FLT171" s="85"/>
      <c r="FLU171" s="85"/>
      <c r="FLV171" s="85"/>
      <c r="FLW171" s="85"/>
      <c r="FLX171" s="85"/>
      <c r="FLY171" s="85" t="s">
        <v>151</v>
      </c>
      <c r="FLZ171" s="85"/>
      <c r="FMA171" s="85"/>
      <c r="FMB171" s="85"/>
      <c r="FMC171" s="85"/>
      <c r="FMD171" s="85"/>
      <c r="FME171" s="85"/>
      <c r="FMF171" s="85"/>
      <c r="FMG171" s="85" t="s">
        <v>151</v>
      </c>
      <c r="FMH171" s="85"/>
      <c r="FMI171" s="85"/>
      <c r="FMJ171" s="85"/>
      <c r="FMK171" s="85"/>
      <c r="FML171" s="85"/>
      <c r="FMM171" s="85"/>
      <c r="FMN171" s="85"/>
      <c r="FMO171" s="85" t="s">
        <v>151</v>
      </c>
      <c r="FMP171" s="85"/>
      <c r="FMQ171" s="85"/>
      <c r="FMR171" s="85"/>
      <c r="FMS171" s="85"/>
      <c r="FMT171" s="85"/>
      <c r="FMU171" s="85"/>
      <c r="FMV171" s="85"/>
      <c r="FMW171" s="85" t="s">
        <v>151</v>
      </c>
      <c r="FMX171" s="85"/>
      <c r="FMY171" s="85"/>
      <c r="FMZ171" s="85"/>
      <c r="FNA171" s="85"/>
      <c r="FNB171" s="85"/>
      <c r="FNC171" s="85"/>
      <c r="FND171" s="85"/>
      <c r="FNE171" s="85" t="s">
        <v>151</v>
      </c>
      <c r="FNF171" s="85"/>
      <c r="FNG171" s="85"/>
      <c r="FNH171" s="85"/>
      <c r="FNI171" s="85"/>
      <c r="FNJ171" s="85"/>
      <c r="FNK171" s="85"/>
      <c r="FNL171" s="85"/>
      <c r="FNM171" s="85" t="s">
        <v>151</v>
      </c>
      <c r="FNN171" s="85"/>
      <c r="FNO171" s="85"/>
      <c r="FNP171" s="85"/>
      <c r="FNQ171" s="85"/>
      <c r="FNR171" s="85"/>
      <c r="FNS171" s="85"/>
      <c r="FNT171" s="85"/>
      <c r="FNU171" s="85" t="s">
        <v>151</v>
      </c>
      <c r="FNV171" s="85"/>
      <c r="FNW171" s="85"/>
      <c r="FNX171" s="85"/>
      <c r="FNY171" s="85"/>
      <c r="FNZ171" s="85"/>
      <c r="FOA171" s="85"/>
      <c r="FOB171" s="85"/>
      <c r="FOC171" s="85" t="s">
        <v>151</v>
      </c>
      <c r="FOD171" s="85"/>
      <c r="FOE171" s="85"/>
      <c r="FOF171" s="85"/>
      <c r="FOG171" s="85"/>
      <c r="FOH171" s="85"/>
      <c r="FOI171" s="85"/>
      <c r="FOJ171" s="85"/>
      <c r="FOK171" s="85" t="s">
        <v>151</v>
      </c>
      <c r="FOL171" s="85"/>
      <c r="FOM171" s="85"/>
      <c r="FON171" s="85"/>
      <c r="FOO171" s="85"/>
      <c r="FOP171" s="85"/>
      <c r="FOQ171" s="85"/>
      <c r="FOR171" s="85"/>
      <c r="FOS171" s="85" t="s">
        <v>151</v>
      </c>
      <c r="FOT171" s="85"/>
      <c r="FOU171" s="85"/>
      <c r="FOV171" s="85"/>
      <c r="FOW171" s="85"/>
      <c r="FOX171" s="85"/>
      <c r="FOY171" s="85"/>
      <c r="FOZ171" s="85"/>
      <c r="FPA171" s="85" t="s">
        <v>151</v>
      </c>
      <c r="FPB171" s="85"/>
      <c r="FPC171" s="85"/>
      <c r="FPD171" s="85"/>
      <c r="FPE171" s="85"/>
      <c r="FPF171" s="85"/>
      <c r="FPG171" s="85"/>
      <c r="FPH171" s="85"/>
      <c r="FPI171" s="85" t="s">
        <v>151</v>
      </c>
      <c r="FPJ171" s="85"/>
      <c r="FPK171" s="85"/>
      <c r="FPL171" s="85"/>
      <c r="FPM171" s="85"/>
      <c r="FPN171" s="85"/>
      <c r="FPO171" s="85"/>
      <c r="FPP171" s="85"/>
      <c r="FPQ171" s="85" t="s">
        <v>151</v>
      </c>
      <c r="FPR171" s="85"/>
      <c r="FPS171" s="85"/>
      <c r="FPT171" s="85"/>
      <c r="FPU171" s="85"/>
      <c r="FPV171" s="85"/>
      <c r="FPW171" s="85"/>
      <c r="FPX171" s="85"/>
      <c r="FPY171" s="85" t="s">
        <v>151</v>
      </c>
      <c r="FPZ171" s="85"/>
      <c r="FQA171" s="85"/>
      <c r="FQB171" s="85"/>
      <c r="FQC171" s="85"/>
      <c r="FQD171" s="85"/>
      <c r="FQE171" s="85"/>
      <c r="FQF171" s="85"/>
      <c r="FQG171" s="85" t="s">
        <v>151</v>
      </c>
      <c r="FQH171" s="85"/>
      <c r="FQI171" s="85"/>
      <c r="FQJ171" s="85"/>
      <c r="FQK171" s="85"/>
      <c r="FQL171" s="85"/>
      <c r="FQM171" s="85"/>
      <c r="FQN171" s="85"/>
      <c r="FQO171" s="85" t="s">
        <v>151</v>
      </c>
      <c r="FQP171" s="85"/>
      <c r="FQQ171" s="85"/>
      <c r="FQR171" s="85"/>
      <c r="FQS171" s="85"/>
      <c r="FQT171" s="85"/>
      <c r="FQU171" s="85"/>
      <c r="FQV171" s="85"/>
      <c r="FQW171" s="85" t="s">
        <v>151</v>
      </c>
      <c r="FQX171" s="85"/>
      <c r="FQY171" s="85"/>
      <c r="FQZ171" s="85"/>
      <c r="FRA171" s="85"/>
      <c r="FRB171" s="85"/>
      <c r="FRC171" s="85"/>
      <c r="FRD171" s="85"/>
      <c r="FRE171" s="85" t="s">
        <v>151</v>
      </c>
      <c r="FRF171" s="85"/>
      <c r="FRG171" s="85"/>
      <c r="FRH171" s="85"/>
      <c r="FRI171" s="85"/>
      <c r="FRJ171" s="85"/>
      <c r="FRK171" s="85"/>
      <c r="FRL171" s="85"/>
      <c r="FRM171" s="85" t="s">
        <v>151</v>
      </c>
      <c r="FRN171" s="85"/>
      <c r="FRO171" s="85"/>
      <c r="FRP171" s="85"/>
      <c r="FRQ171" s="85"/>
      <c r="FRR171" s="85"/>
      <c r="FRS171" s="85"/>
      <c r="FRT171" s="85"/>
      <c r="FRU171" s="85" t="s">
        <v>151</v>
      </c>
      <c r="FRV171" s="85"/>
      <c r="FRW171" s="85"/>
      <c r="FRX171" s="85"/>
      <c r="FRY171" s="85"/>
      <c r="FRZ171" s="85"/>
      <c r="FSA171" s="85"/>
      <c r="FSB171" s="85"/>
      <c r="FSC171" s="85" t="s">
        <v>151</v>
      </c>
      <c r="FSD171" s="85"/>
      <c r="FSE171" s="85"/>
      <c r="FSF171" s="85"/>
      <c r="FSG171" s="85"/>
      <c r="FSH171" s="85"/>
      <c r="FSI171" s="85"/>
      <c r="FSJ171" s="85"/>
      <c r="FSK171" s="85" t="s">
        <v>151</v>
      </c>
      <c r="FSL171" s="85"/>
      <c r="FSM171" s="85"/>
      <c r="FSN171" s="85"/>
      <c r="FSO171" s="85"/>
      <c r="FSP171" s="85"/>
      <c r="FSQ171" s="85"/>
      <c r="FSR171" s="85"/>
      <c r="FSS171" s="85" t="s">
        <v>151</v>
      </c>
      <c r="FST171" s="85"/>
      <c r="FSU171" s="85"/>
      <c r="FSV171" s="85"/>
      <c r="FSW171" s="85"/>
      <c r="FSX171" s="85"/>
      <c r="FSY171" s="85"/>
      <c r="FSZ171" s="85"/>
      <c r="FTA171" s="85" t="s">
        <v>151</v>
      </c>
      <c r="FTB171" s="85"/>
      <c r="FTC171" s="85"/>
      <c r="FTD171" s="85"/>
      <c r="FTE171" s="85"/>
      <c r="FTF171" s="85"/>
      <c r="FTG171" s="85"/>
      <c r="FTH171" s="85"/>
      <c r="FTI171" s="85" t="s">
        <v>151</v>
      </c>
      <c r="FTJ171" s="85"/>
      <c r="FTK171" s="85"/>
      <c r="FTL171" s="85"/>
      <c r="FTM171" s="85"/>
      <c r="FTN171" s="85"/>
      <c r="FTO171" s="85"/>
      <c r="FTP171" s="85"/>
      <c r="FTQ171" s="85" t="s">
        <v>151</v>
      </c>
      <c r="FTR171" s="85"/>
      <c r="FTS171" s="85"/>
      <c r="FTT171" s="85"/>
      <c r="FTU171" s="85"/>
      <c r="FTV171" s="85"/>
      <c r="FTW171" s="85"/>
      <c r="FTX171" s="85"/>
      <c r="FTY171" s="85" t="s">
        <v>151</v>
      </c>
      <c r="FTZ171" s="85"/>
      <c r="FUA171" s="85"/>
      <c r="FUB171" s="85"/>
      <c r="FUC171" s="85"/>
      <c r="FUD171" s="85"/>
      <c r="FUE171" s="85"/>
      <c r="FUF171" s="85"/>
      <c r="FUG171" s="85" t="s">
        <v>151</v>
      </c>
      <c r="FUH171" s="85"/>
      <c r="FUI171" s="85"/>
      <c r="FUJ171" s="85"/>
      <c r="FUK171" s="85"/>
      <c r="FUL171" s="85"/>
      <c r="FUM171" s="85"/>
      <c r="FUN171" s="85"/>
      <c r="FUO171" s="85" t="s">
        <v>151</v>
      </c>
      <c r="FUP171" s="85"/>
      <c r="FUQ171" s="85"/>
      <c r="FUR171" s="85"/>
      <c r="FUS171" s="85"/>
      <c r="FUT171" s="85"/>
      <c r="FUU171" s="85"/>
      <c r="FUV171" s="85"/>
      <c r="FUW171" s="85" t="s">
        <v>151</v>
      </c>
      <c r="FUX171" s="85"/>
      <c r="FUY171" s="85"/>
      <c r="FUZ171" s="85"/>
      <c r="FVA171" s="85"/>
      <c r="FVB171" s="85"/>
      <c r="FVC171" s="85"/>
      <c r="FVD171" s="85"/>
      <c r="FVE171" s="85" t="s">
        <v>151</v>
      </c>
      <c r="FVF171" s="85"/>
      <c r="FVG171" s="85"/>
      <c r="FVH171" s="85"/>
      <c r="FVI171" s="85"/>
      <c r="FVJ171" s="85"/>
      <c r="FVK171" s="85"/>
      <c r="FVL171" s="85"/>
      <c r="FVM171" s="85" t="s">
        <v>151</v>
      </c>
      <c r="FVN171" s="85"/>
      <c r="FVO171" s="85"/>
      <c r="FVP171" s="85"/>
      <c r="FVQ171" s="85"/>
      <c r="FVR171" s="85"/>
      <c r="FVS171" s="85"/>
      <c r="FVT171" s="85"/>
      <c r="FVU171" s="85" t="s">
        <v>151</v>
      </c>
      <c r="FVV171" s="85"/>
      <c r="FVW171" s="85"/>
      <c r="FVX171" s="85"/>
      <c r="FVY171" s="85"/>
      <c r="FVZ171" s="85"/>
      <c r="FWA171" s="85"/>
      <c r="FWB171" s="85"/>
      <c r="FWC171" s="85" t="s">
        <v>151</v>
      </c>
      <c r="FWD171" s="85"/>
      <c r="FWE171" s="85"/>
      <c r="FWF171" s="85"/>
      <c r="FWG171" s="85"/>
      <c r="FWH171" s="85"/>
      <c r="FWI171" s="85"/>
      <c r="FWJ171" s="85"/>
      <c r="FWK171" s="85" t="s">
        <v>151</v>
      </c>
      <c r="FWL171" s="85"/>
      <c r="FWM171" s="85"/>
      <c r="FWN171" s="85"/>
      <c r="FWO171" s="85"/>
      <c r="FWP171" s="85"/>
      <c r="FWQ171" s="85"/>
      <c r="FWR171" s="85"/>
      <c r="FWS171" s="85" t="s">
        <v>151</v>
      </c>
      <c r="FWT171" s="85"/>
      <c r="FWU171" s="85"/>
      <c r="FWV171" s="85"/>
      <c r="FWW171" s="85"/>
      <c r="FWX171" s="85"/>
      <c r="FWY171" s="85"/>
      <c r="FWZ171" s="85"/>
      <c r="FXA171" s="85" t="s">
        <v>151</v>
      </c>
      <c r="FXB171" s="85"/>
      <c r="FXC171" s="85"/>
      <c r="FXD171" s="85"/>
      <c r="FXE171" s="85"/>
      <c r="FXF171" s="85"/>
      <c r="FXG171" s="85"/>
      <c r="FXH171" s="85"/>
      <c r="FXI171" s="85" t="s">
        <v>151</v>
      </c>
      <c r="FXJ171" s="85"/>
      <c r="FXK171" s="85"/>
      <c r="FXL171" s="85"/>
      <c r="FXM171" s="85"/>
      <c r="FXN171" s="85"/>
      <c r="FXO171" s="85"/>
      <c r="FXP171" s="85"/>
      <c r="FXQ171" s="85" t="s">
        <v>151</v>
      </c>
      <c r="FXR171" s="85"/>
      <c r="FXS171" s="85"/>
      <c r="FXT171" s="85"/>
      <c r="FXU171" s="85"/>
      <c r="FXV171" s="85"/>
      <c r="FXW171" s="85"/>
      <c r="FXX171" s="85"/>
      <c r="FXY171" s="85" t="s">
        <v>151</v>
      </c>
      <c r="FXZ171" s="85"/>
      <c r="FYA171" s="85"/>
      <c r="FYB171" s="85"/>
      <c r="FYC171" s="85"/>
      <c r="FYD171" s="85"/>
      <c r="FYE171" s="85"/>
      <c r="FYF171" s="85"/>
      <c r="FYG171" s="85" t="s">
        <v>151</v>
      </c>
      <c r="FYH171" s="85"/>
      <c r="FYI171" s="85"/>
      <c r="FYJ171" s="85"/>
      <c r="FYK171" s="85"/>
      <c r="FYL171" s="85"/>
      <c r="FYM171" s="85"/>
      <c r="FYN171" s="85"/>
      <c r="FYO171" s="85" t="s">
        <v>151</v>
      </c>
      <c r="FYP171" s="85"/>
      <c r="FYQ171" s="85"/>
      <c r="FYR171" s="85"/>
      <c r="FYS171" s="85"/>
      <c r="FYT171" s="85"/>
      <c r="FYU171" s="85"/>
      <c r="FYV171" s="85"/>
      <c r="FYW171" s="85" t="s">
        <v>151</v>
      </c>
      <c r="FYX171" s="85"/>
      <c r="FYY171" s="85"/>
      <c r="FYZ171" s="85"/>
      <c r="FZA171" s="85"/>
      <c r="FZB171" s="85"/>
      <c r="FZC171" s="85"/>
      <c r="FZD171" s="85"/>
      <c r="FZE171" s="85" t="s">
        <v>151</v>
      </c>
      <c r="FZF171" s="85"/>
      <c r="FZG171" s="85"/>
      <c r="FZH171" s="85"/>
      <c r="FZI171" s="85"/>
      <c r="FZJ171" s="85"/>
      <c r="FZK171" s="85"/>
      <c r="FZL171" s="85"/>
      <c r="FZM171" s="85" t="s">
        <v>151</v>
      </c>
      <c r="FZN171" s="85"/>
      <c r="FZO171" s="85"/>
      <c r="FZP171" s="85"/>
      <c r="FZQ171" s="85"/>
      <c r="FZR171" s="85"/>
      <c r="FZS171" s="85"/>
      <c r="FZT171" s="85"/>
      <c r="FZU171" s="85" t="s">
        <v>151</v>
      </c>
      <c r="FZV171" s="85"/>
      <c r="FZW171" s="85"/>
      <c r="FZX171" s="85"/>
      <c r="FZY171" s="85"/>
      <c r="FZZ171" s="85"/>
      <c r="GAA171" s="85"/>
      <c r="GAB171" s="85"/>
      <c r="GAC171" s="85" t="s">
        <v>151</v>
      </c>
      <c r="GAD171" s="85"/>
      <c r="GAE171" s="85"/>
      <c r="GAF171" s="85"/>
      <c r="GAG171" s="85"/>
      <c r="GAH171" s="85"/>
      <c r="GAI171" s="85"/>
      <c r="GAJ171" s="85"/>
      <c r="GAK171" s="85" t="s">
        <v>151</v>
      </c>
      <c r="GAL171" s="85"/>
      <c r="GAM171" s="85"/>
      <c r="GAN171" s="85"/>
      <c r="GAO171" s="85"/>
      <c r="GAP171" s="85"/>
      <c r="GAQ171" s="85"/>
      <c r="GAR171" s="85"/>
      <c r="GAS171" s="85" t="s">
        <v>151</v>
      </c>
      <c r="GAT171" s="85"/>
      <c r="GAU171" s="85"/>
      <c r="GAV171" s="85"/>
      <c r="GAW171" s="85"/>
      <c r="GAX171" s="85"/>
      <c r="GAY171" s="85"/>
      <c r="GAZ171" s="85"/>
      <c r="GBA171" s="85" t="s">
        <v>151</v>
      </c>
      <c r="GBB171" s="85"/>
      <c r="GBC171" s="85"/>
      <c r="GBD171" s="85"/>
      <c r="GBE171" s="85"/>
      <c r="GBF171" s="85"/>
      <c r="GBG171" s="85"/>
      <c r="GBH171" s="85"/>
      <c r="GBI171" s="85" t="s">
        <v>151</v>
      </c>
      <c r="GBJ171" s="85"/>
      <c r="GBK171" s="85"/>
      <c r="GBL171" s="85"/>
      <c r="GBM171" s="85"/>
      <c r="GBN171" s="85"/>
      <c r="GBO171" s="85"/>
      <c r="GBP171" s="85"/>
      <c r="GBQ171" s="85" t="s">
        <v>151</v>
      </c>
      <c r="GBR171" s="85"/>
      <c r="GBS171" s="85"/>
      <c r="GBT171" s="85"/>
      <c r="GBU171" s="85"/>
      <c r="GBV171" s="85"/>
      <c r="GBW171" s="85"/>
      <c r="GBX171" s="85"/>
      <c r="GBY171" s="85" t="s">
        <v>151</v>
      </c>
      <c r="GBZ171" s="85"/>
      <c r="GCA171" s="85"/>
      <c r="GCB171" s="85"/>
      <c r="GCC171" s="85"/>
      <c r="GCD171" s="85"/>
      <c r="GCE171" s="85"/>
      <c r="GCF171" s="85"/>
      <c r="GCG171" s="85" t="s">
        <v>151</v>
      </c>
      <c r="GCH171" s="85"/>
      <c r="GCI171" s="85"/>
      <c r="GCJ171" s="85"/>
      <c r="GCK171" s="85"/>
      <c r="GCL171" s="85"/>
      <c r="GCM171" s="85"/>
      <c r="GCN171" s="85"/>
      <c r="GCO171" s="85" t="s">
        <v>151</v>
      </c>
      <c r="GCP171" s="85"/>
      <c r="GCQ171" s="85"/>
      <c r="GCR171" s="85"/>
      <c r="GCS171" s="85"/>
      <c r="GCT171" s="85"/>
      <c r="GCU171" s="85"/>
      <c r="GCV171" s="85"/>
      <c r="GCW171" s="85" t="s">
        <v>151</v>
      </c>
      <c r="GCX171" s="85"/>
      <c r="GCY171" s="85"/>
      <c r="GCZ171" s="85"/>
      <c r="GDA171" s="85"/>
      <c r="GDB171" s="85"/>
      <c r="GDC171" s="85"/>
      <c r="GDD171" s="85"/>
      <c r="GDE171" s="85" t="s">
        <v>151</v>
      </c>
      <c r="GDF171" s="85"/>
      <c r="GDG171" s="85"/>
      <c r="GDH171" s="85"/>
      <c r="GDI171" s="85"/>
      <c r="GDJ171" s="85"/>
      <c r="GDK171" s="85"/>
      <c r="GDL171" s="85"/>
      <c r="GDM171" s="85" t="s">
        <v>151</v>
      </c>
      <c r="GDN171" s="85"/>
      <c r="GDO171" s="85"/>
      <c r="GDP171" s="85"/>
      <c r="GDQ171" s="85"/>
      <c r="GDR171" s="85"/>
      <c r="GDS171" s="85"/>
      <c r="GDT171" s="85"/>
      <c r="GDU171" s="85" t="s">
        <v>151</v>
      </c>
      <c r="GDV171" s="85"/>
      <c r="GDW171" s="85"/>
      <c r="GDX171" s="85"/>
      <c r="GDY171" s="85"/>
      <c r="GDZ171" s="85"/>
      <c r="GEA171" s="85"/>
      <c r="GEB171" s="85"/>
      <c r="GEC171" s="85" t="s">
        <v>151</v>
      </c>
      <c r="GED171" s="85"/>
      <c r="GEE171" s="85"/>
      <c r="GEF171" s="85"/>
      <c r="GEG171" s="85"/>
      <c r="GEH171" s="85"/>
      <c r="GEI171" s="85"/>
      <c r="GEJ171" s="85"/>
      <c r="GEK171" s="85" t="s">
        <v>151</v>
      </c>
      <c r="GEL171" s="85"/>
      <c r="GEM171" s="85"/>
      <c r="GEN171" s="85"/>
      <c r="GEO171" s="85"/>
      <c r="GEP171" s="85"/>
      <c r="GEQ171" s="85"/>
      <c r="GER171" s="85"/>
      <c r="GES171" s="85" t="s">
        <v>151</v>
      </c>
      <c r="GET171" s="85"/>
      <c r="GEU171" s="85"/>
      <c r="GEV171" s="85"/>
      <c r="GEW171" s="85"/>
      <c r="GEX171" s="85"/>
      <c r="GEY171" s="85"/>
      <c r="GEZ171" s="85"/>
      <c r="GFA171" s="85" t="s">
        <v>151</v>
      </c>
      <c r="GFB171" s="85"/>
      <c r="GFC171" s="85"/>
      <c r="GFD171" s="85"/>
      <c r="GFE171" s="85"/>
      <c r="GFF171" s="85"/>
      <c r="GFG171" s="85"/>
      <c r="GFH171" s="85"/>
      <c r="GFI171" s="85" t="s">
        <v>151</v>
      </c>
      <c r="GFJ171" s="85"/>
      <c r="GFK171" s="85"/>
      <c r="GFL171" s="85"/>
      <c r="GFM171" s="85"/>
      <c r="GFN171" s="85"/>
      <c r="GFO171" s="85"/>
      <c r="GFP171" s="85"/>
      <c r="GFQ171" s="85" t="s">
        <v>151</v>
      </c>
      <c r="GFR171" s="85"/>
      <c r="GFS171" s="85"/>
      <c r="GFT171" s="85"/>
      <c r="GFU171" s="85"/>
      <c r="GFV171" s="85"/>
      <c r="GFW171" s="85"/>
      <c r="GFX171" s="85"/>
      <c r="GFY171" s="85" t="s">
        <v>151</v>
      </c>
      <c r="GFZ171" s="85"/>
      <c r="GGA171" s="85"/>
      <c r="GGB171" s="85"/>
      <c r="GGC171" s="85"/>
      <c r="GGD171" s="85"/>
      <c r="GGE171" s="85"/>
      <c r="GGF171" s="85"/>
      <c r="GGG171" s="85" t="s">
        <v>151</v>
      </c>
      <c r="GGH171" s="85"/>
      <c r="GGI171" s="85"/>
      <c r="GGJ171" s="85"/>
      <c r="GGK171" s="85"/>
      <c r="GGL171" s="85"/>
      <c r="GGM171" s="85"/>
      <c r="GGN171" s="85"/>
      <c r="GGO171" s="85" t="s">
        <v>151</v>
      </c>
      <c r="GGP171" s="85"/>
      <c r="GGQ171" s="85"/>
      <c r="GGR171" s="85"/>
      <c r="GGS171" s="85"/>
      <c r="GGT171" s="85"/>
      <c r="GGU171" s="85"/>
      <c r="GGV171" s="85"/>
      <c r="GGW171" s="85" t="s">
        <v>151</v>
      </c>
      <c r="GGX171" s="85"/>
      <c r="GGY171" s="85"/>
      <c r="GGZ171" s="85"/>
      <c r="GHA171" s="85"/>
      <c r="GHB171" s="85"/>
      <c r="GHC171" s="85"/>
      <c r="GHD171" s="85"/>
      <c r="GHE171" s="85" t="s">
        <v>151</v>
      </c>
      <c r="GHF171" s="85"/>
      <c r="GHG171" s="85"/>
      <c r="GHH171" s="85"/>
      <c r="GHI171" s="85"/>
      <c r="GHJ171" s="85"/>
      <c r="GHK171" s="85"/>
      <c r="GHL171" s="85"/>
      <c r="GHM171" s="85" t="s">
        <v>151</v>
      </c>
      <c r="GHN171" s="85"/>
      <c r="GHO171" s="85"/>
      <c r="GHP171" s="85"/>
      <c r="GHQ171" s="85"/>
      <c r="GHR171" s="85"/>
      <c r="GHS171" s="85"/>
      <c r="GHT171" s="85"/>
      <c r="GHU171" s="85" t="s">
        <v>151</v>
      </c>
      <c r="GHV171" s="85"/>
      <c r="GHW171" s="85"/>
      <c r="GHX171" s="85"/>
      <c r="GHY171" s="85"/>
      <c r="GHZ171" s="85"/>
      <c r="GIA171" s="85"/>
      <c r="GIB171" s="85"/>
      <c r="GIC171" s="85" t="s">
        <v>151</v>
      </c>
      <c r="GID171" s="85"/>
      <c r="GIE171" s="85"/>
      <c r="GIF171" s="85"/>
      <c r="GIG171" s="85"/>
      <c r="GIH171" s="85"/>
      <c r="GII171" s="85"/>
      <c r="GIJ171" s="85"/>
      <c r="GIK171" s="85" t="s">
        <v>151</v>
      </c>
      <c r="GIL171" s="85"/>
      <c r="GIM171" s="85"/>
      <c r="GIN171" s="85"/>
      <c r="GIO171" s="85"/>
      <c r="GIP171" s="85"/>
      <c r="GIQ171" s="85"/>
      <c r="GIR171" s="85"/>
      <c r="GIS171" s="85" t="s">
        <v>151</v>
      </c>
      <c r="GIT171" s="85"/>
      <c r="GIU171" s="85"/>
      <c r="GIV171" s="85"/>
      <c r="GIW171" s="85"/>
      <c r="GIX171" s="85"/>
      <c r="GIY171" s="85"/>
      <c r="GIZ171" s="85"/>
      <c r="GJA171" s="85" t="s">
        <v>151</v>
      </c>
      <c r="GJB171" s="85"/>
      <c r="GJC171" s="85"/>
      <c r="GJD171" s="85"/>
      <c r="GJE171" s="85"/>
      <c r="GJF171" s="85"/>
      <c r="GJG171" s="85"/>
      <c r="GJH171" s="85"/>
      <c r="GJI171" s="85" t="s">
        <v>151</v>
      </c>
      <c r="GJJ171" s="85"/>
      <c r="GJK171" s="85"/>
      <c r="GJL171" s="85"/>
      <c r="GJM171" s="85"/>
      <c r="GJN171" s="85"/>
      <c r="GJO171" s="85"/>
      <c r="GJP171" s="85"/>
      <c r="GJQ171" s="85" t="s">
        <v>151</v>
      </c>
      <c r="GJR171" s="85"/>
      <c r="GJS171" s="85"/>
      <c r="GJT171" s="85"/>
      <c r="GJU171" s="85"/>
      <c r="GJV171" s="85"/>
      <c r="GJW171" s="85"/>
      <c r="GJX171" s="85"/>
      <c r="GJY171" s="85" t="s">
        <v>151</v>
      </c>
      <c r="GJZ171" s="85"/>
      <c r="GKA171" s="85"/>
      <c r="GKB171" s="85"/>
      <c r="GKC171" s="85"/>
      <c r="GKD171" s="85"/>
      <c r="GKE171" s="85"/>
      <c r="GKF171" s="85"/>
      <c r="GKG171" s="85" t="s">
        <v>151</v>
      </c>
      <c r="GKH171" s="85"/>
      <c r="GKI171" s="85"/>
      <c r="GKJ171" s="85"/>
      <c r="GKK171" s="85"/>
      <c r="GKL171" s="85"/>
      <c r="GKM171" s="85"/>
      <c r="GKN171" s="85"/>
      <c r="GKO171" s="85" t="s">
        <v>151</v>
      </c>
      <c r="GKP171" s="85"/>
      <c r="GKQ171" s="85"/>
      <c r="GKR171" s="85"/>
      <c r="GKS171" s="85"/>
      <c r="GKT171" s="85"/>
      <c r="GKU171" s="85"/>
      <c r="GKV171" s="85"/>
      <c r="GKW171" s="85" t="s">
        <v>151</v>
      </c>
      <c r="GKX171" s="85"/>
      <c r="GKY171" s="85"/>
      <c r="GKZ171" s="85"/>
      <c r="GLA171" s="85"/>
      <c r="GLB171" s="85"/>
      <c r="GLC171" s="85"/>
      <c r="GLD171" s="85"/>
      <c r="GLE171" s="85" t="s">
        <v>151</v>
      </c>
      <c r="GLF171" s="85"/>
      <c r="GLG171" s="85"/>
      <c r="GLH171" s="85"/>
      <c r="GLI171" s="85"/>
      <c r="GLJ171" s="85"/>
      <c r="GLK171" s="85"/>
      <c r="GLL171" s="85"/>
      <c r="GLM171" s="85" t="s">
        <v>151</v>
      </c>
      <c r="GLN171" s="85"/>
      <c r="GLO171" s="85"/>
      <c r="GLP171" s="85"/>
      <c r="GLQ171" s="85"/>
      <c r="GLR171" s="85"/>
      <c r="GLS171" s="85"/>
      <c r="GLT171" s="85"/>
      <c r="GLU171" s="85" t="s">
        <v>151</v>
      </c>
      <c r="GLV171" s="85"/>
      <c r="GLW171" s="85"/>
      <c r="GLX171" s="85"/>
      <c r="GLY171" s="85"/>
      <c r="GLZ171" s="85"/>
      <c r="GMA171" s="85"/>
      <c r="GMB171" s="85"/>
      <c r="GMC171" s="85" t="s">
        <v>151</v>
      </c>
      <c r="GMD171" s="85"/>
      <c r="GME171" s="85"/>
      <c r="GMF171" s="85"/>
      <c r="GMG171" s="85"/>
      <c r="GMH171" s="85"/>
      <c r="GMI171" s="85"/>
      <c r="GMJ171" s="85"/>
      <c r="GMK171" s="85" t="s">
        <v>151</v>
      </c>
      <c r="GML171" s="85"/>
      <c r="GMM171" s="85"/>
      <c r="GMN171" s="85"/>
      <c r="GMO171" s="85"/>
      <c r="GMP171" s="85"/>
      <c r="GMQ171" s="85"/>
      <c r="GMR171" s="85"/>
      <c r="GMS171" s="85" t="s">
        <v>151</v>
      </c>
      <c r="GMT171" s="85"/>
      <c r="GMU171" s="85"/>
      <c r="GMV171" s="85"/>
      <c r="GMW171" s="85"/>
      <c r="GMX171" s="85"/>
      <c r="GMY171" s="85"/>
      <c r="GMZ171" s="85"/>
      <c r="GNA171" s="85" t="s">
        <v>151</v>
      </c>
      <c r="GNB171" s="85"/>
      <c r="GNC171" s="85"/>
      <c r="GND171" s="85"/>
      <c r="GNE171" s="85"/>
      <c r="GNF171" s="85"/>
      <c r="GNG171" s="85"/>
      <c r="GNH171" s="85"/>
      <c r="GNI171" s="85" t="s">
        <v>151</v>
      </c>
      <c r="GNJ171" s="85"/>
      <c r="GNK171" s="85"/>
      <c r="GNL171" s="85"/>
      <c r="GNM171" s="85"/>
      <c r="GNN171" s="85"/>
      <c r="GNO171" s="85"/>
      <c r="GNP171" s="85"/>
      <c r="GNQ171" s="85" t="s">
        <v>151</v>
      </c>
      <c r="GNR171" s="85"/>
      <c r="GNS171" s="85"/>
      <c r="GNT171" s="85"/>
      <c r="GNU171" s="85"/>
      <c r="GNV171" s="85"/>
      <c r="GNW171" s="85"/>
      <c r="GNX171" s="85"/>
      <c r="GNY171" s="85" t="s">
        <v>151</v>
      </c>
      <c r="GNZ171" s="85"/>
      <c r="GOA171" s="85"/>
      <c r="GOB171" s="85"/>
      <c r="GOC171" s="85"/>
      <c r="GOD171" s="85"/>
      <c r="GOE171" s="85"/>
      <c r="GOF171" s="85"/>
      <c r="GOG171" s="85" t="s">
        <v>151</v>
      </c>
      <c r="GOH171" s="85"/>
      <c r="GOI171" s="85"/>
      <c r="GOJ171" s="85"/>
      <c r="GOK171" s="85"/>
      <c r="GOL171" s="85"/>
      <c r="GOM171" s="85"/>
      <c r="GON171" s="85"/>
      <c r="GOO171" s="85" t="s">
        <v>151</v>
      </c>
      <c r="GOP171" s="85"/>
      <c r="GOQ171" s="85"/>
      <c r="GOR171" s="85"/>
      <c r="GOS171" s="85"/>
      <c r="GOT171" s="85"/>
      <c r="GOU171" s="85"/>
      <c r="GOV171" s="85"/>
      <c r="GOW171" s="85" t="s">
        <v>151</v>
      </c>
      <c r="GOX171" s="85"/>
      <c r="GOY171" s="85"/>
      <c r="GOZ171" s="85"/>
      <c r="GPA171" s="85"/>
      <c r="GPB171" s="85"/>
      <c r="GPC171" s="85"/>
      <c r="GPD171" s="85"/>
      <c r="GPE171" s="85" t="s">
        <v>151</v>
      </c>
      <c r="GPF171" s="85"/>
      <c r="GPG171" s="85"/>
      <c r="GPH171" s="85"/>
      <c r="GPI171" s="85"/>
      <c r="GPJ171" s="85"/>
      <c r="GPK171" s="85"/>
      <c r="GPL171" s="85"/>
      <c r="GPM171" s="85" t="s">
        <v>151</v>
      </c>
      <c r="GPN171" s="85"/>
      <c r="GPO171" s="85"/>
      <c r="GPP171" s="85"/>
      <c r="GPQ171" s="85"/>
      <c r="GPR171" s="85"/>
      <c r="GPS171" s="85"/>
      <c r="GPT171" s="85"/>
      <c r="GPU171" s="85" t="s">
        <v>151</v>
      </c>
      <c r="GPV171" s="85"/>
      <c r="GPW171" s="85"/>
      <c r="GPX171" s="85"/>
      <c r="GPY171" s="85"/>
      <c r="GPZ171" s="85"/>
      <c r="GQA171" s="85"/>
      <c r="GQB171" s="85"/>
      <c r="GQC171" s="85" t="s">
        <v>151</v>
      </c>
      <c r="GQD171" s="85"/>
      <c r="GQE171" s="85"/>
      <c r="GQF171" s="85"/>
      <c r="GQG171" s="85"/>
      <c r="GQH171" s="85"/>
      <c r="GQI171" s="85"/>
      <c r="GQJ171" s="85"/>
      <c r="GQK171" s="85" t="s">
        <v>151</v>
      </c>
      <c r="GQL171" s="85"/>
      <c r="GQM171" s="85"/>
      <c r="GQN171" s="85"/>
      <c r="GQO171" s="85"/>
      <c r="GQP171" s="85"/>
      <c r="GQQ171" s="85"/>
      <c r="GQR171" s="85"/>
      <c r="GQS171" s="85" t="s">
        <v>151</v>
      </c>
      <c r="GQT171" s="85"/>
      <c r="GQU171" s="85"/>
      <c r="GQV171" s="85"/>
      <c r="GQW171" s="85"/>
      <c r="GQX171" s="85"/>
      <c r="GQY171" s="85"/>
      <c r="GQZ171" s="85"/>
      <c r="GRA171" s="85" t="s">
        <v>151</v>
      </c>
      <c r="GRB171" s="85"/>
      <c r="GRC171" s="85"/>
      <c r="GRD171" s="85"/>
      <c r="GRE171" s="85"/>
      <c r="GRF171" s="85"/>
      <c r="GRG171" s="85"/>
      <c r="GRH171" s="85"/>
      <c r="GRI171" s="85" t="s">
        <v>151</v>
      </c>
      <c r="GRJ171" s="85"/>
      <c r="GRK171" s="85"/>
      <c r="GRL171" s="85"/>
      <c r="GRM171" s="85"/>
      <c r="GRN171" s="85"/>
      <c r="GRO171" s="85"/>
      <c r="GRP171" s="85"/>
      <c r="GRQ171" s="85" t="s">
        <v>151</v>
      </c>
      <c r="GRR171" s="85"/>
      <c r="GRS171" s="85"/>
      <c r="GRT171" s="85"/>
      <c r="GRU171" s="85"/>
      <c r="GRV171" s="85"/>
      <c r="GRW171" s="85"/>
      <c r="GRX171" s="85"/>
      <c r="GRY171" s="85" t="s">
        <v>151</v>
      </c>
      <c r="GRZ171" s="85"/>
      <c r="GSA171" s="85"/>
      <c r="GSB171" s="85"/>
      <c r="GSC171" s="85"/>
      <c r="GSD171" s="85"/>
      <c r="GSE171" s="85"/>
      <c r="GSF171" s="85"/>
      <c r="GSG171" s="85" t="s">
        <v>151</v>
      </c>
      <c r="GSH171" s="85"/>
      <c r="GSI171" s="85"/>
      <c r="GSJ171" s="85"/>
      <c r="GSK171" s="85"/>
      <c r="GSL171" s="85"/>
      <c r="GSM171" s="85"/>
      <c r="GSN171" s="85"/>
      <c r="GSO171" s="85" t="s">
        <v>151</v>
      </c>
      <c r="GSP171" s="85"/>
      <c r="GSQ171" s="85"/>
      <c r="GSR171" s="85"/>
      <c r="GSS171" s="85"/>
      <c r="GST171" s="85"/>
      <c r="GSU171" s="85"/>
      <c r="GSV171" s="85"/>
      <c r="GSW171" s="85" t="s">
        <v>151</v>
      </c>
      <c r="GSX171" s="85"/>
      <c r="GSY171" s="85"/>
      <c r="GSZ171" s="85"/>
      <c r="GTA171" s="85"/>
      <c r="GTB171" s="85"/>
      <c r="GTC171" s="85"/>
      <c r="GTD171" s="85"/>
      <c r="GTE171" s="85" t="s">
        <v>151</v>
      </c>
      <c r="GTF171" s="85"/>
      <c r="GTG171" s="85"/>
      <c r="GTH171" s="85"/>
      <c r="GTI171" s="85"/>
      <c r="GTJ171" s="85"/>
      <c r="GTK171" s="85"/>
      <c r="GTL171" s="85"/>
      <c r="GTM171" s="85" t="s">
        <v>151</v>
      </c>
      <c r="GTN171" s="85"/>
      <c r="GTO171" s="85"/>
      <c r="GTP171" s="85"/>
      <c r="GTQ171" s="85"/>
      <c r="GTR171" s="85"/>
      <c r="GTS171" s="85"/>
      <c r="GTT171" s="85"/>
      <c r="GTU171" s="85" t="s">
        <v>151</v>
      </c>
      <c r="GTV171" s="85"/>
      <c r="GTW171" s="85"/>
      <c r="GTX171" s="85"/>
      <c r="GTY171" s="85"/>
      <c r="GTZ171" s="85"/>
      <c r="GUA171" s="85"/>
      <c r="GUB171" s="85"/>
      <c r="GUC171" s="85" t="s">
        <v>151</v>
      </c>
      <c r="GUD171" s="85"/>
      <c r="GUE171" s="85"/>
      <c r="GUF171" s="85"/>
      <c r="GUG171" s="85"/>
      <c r="GUH171" s="85"/>
      <c r="GUI171" s="85"/>
      <c r="GUJ171" s="85"/>
      <c r="GUK171" s="85" t="s">
        <v>151</v>
      </c>
      <c r="GUL171" s="85"/>
      <c r="GUM171" s="85"/>
      <c r="GUN171" s="85"/>
      <c r="GUO171" s="85"/>
      <c r="GUP171" s="85"/>
      <c r="GUQ171" s="85"/>
      <c r="GUR171" s="85"/>
      <c r="GUS171" s="85" t="s">
        <v>151</v>
      </c>
      <c r="GUT171" s="85"/>
      <c r="GUU171" s="85"/>
      <c r="GUV171" s="85"/>
      <c r="GUW171" s="85"/>
      <c r="GUX171" s="85"/>
      <c r="GUY171" s="85"/>
      <c r="GUZ171" s="85"/>
      <c r="GVA171" s="85" t="s">
        <v>151</v>
      </c>
      <c r="GVB171" s="85"/>
      <c r="GVC171" s="85"/>
      <c r="GVD171" s="85"/>
      <c r="GVE171" s="85"/>
      <c r="GVF171" s="85"/>
      <c r="GVG171" s="85"/>
      <c r="GVH171" s="85"/>
      <c r="GVI171" s="85" t="s">
        <v>151</v>
      </c>
      <c r="GVJ171" s="85"/>
      <c r="GVK171" s="85"/>
      <c r="GVL171" s="85"/>
      <c r="GVM171" s="85"/>
      <c r="GVN171" s="85"/>
      <c r="GVO171" s="85"/>
      <c r="GVP171" s="85"/>
      <c r="GVQ171" s="85" t="s">
        <v>151</v>
      </c>
      <c r="GVR171" s="85"/>
      <c r="GVS171" s="85"/>
      <c r="GVT171" s="85"/>
      <c r="GVU171" s="85"/>
      <c r="GVV171" s="85"/>
      <c r="GVW171" s="85"/>
      <c r="GVX171" s="85"/>
      <c r="GVY171" s="85" t="s">
        <v>151</v>
      </c>
      <c r="GVZ171" s="85"/>
      <c r="GWA171" s="85"/>
      <c r="GWB171" s="85"/>
      <c r="GWC171" s="85"/>
      <c r="GWD171" s="85"/>
      <c r="GWE171" s="85"/>
      <c r="GWF171" s="85"/>
      <c r="GWG171" s="85" t="s">
        <v>151</v>
      </c>
      <c r="GWH171" s="85"/>
      <c r="GWI171" s="85"/>
      <c r="GWJ171" s="85"/>
      <c r="GWK171" s="85"/>
      <c r="GWL171" s="85"/>
      <c r="GWM171" s="85"/>
      <c r="GWN171" s="85"/>
      <c r="GWO171" s="85" t="s">
        <v>151</v>
      </c>
      <c r="GWP171" s="85"/>
      <c r="GWQ171" s="85"/>
      <c r="GWR171" s="85"/>
      <c r="GWS171" s="85"/>
      <c r="GWT171" s="85"/>
      <c r="GWU171" s="85"/>
      <c r="GWV171" s="85"/>
      <c r="GWW171" s="85" t="s">
        <v>151</v>
      </c>
      <c r="GWX171" s="85"/>
      <c r="GWY171" s="85"/>
      <c r="GWZ171" s="85"/>
      <c r="GXA171" s="85"/>
      <c r="GXB171" s="85"/>
      <c r="GXC171" s="85"/>
      <c r="GXD171" s="85"/>
      <c r="GXE171" s="85" t="s">
        <v>151</v>
      </c>
      <c r="GXF171" s="85"/>
      <c r="GXG171" s="85"/>
      <c r="GXH171" s="85"/>
      <c r="GXI171" s="85"/>
      <c r="GXJ171" s="85"/>
      <c r="GXK171" s="85"/>
      <c r="GXL171" s="85"/>
      <c r="GXM171" s="85" t="s">
        <v>151</v>
      </c>
      <c r="GXN171" s="85"/>
      <c r="GXO171" s="85"/>
      <c r="GXP171" s="85"/>
      <c r="GXQ171" s="85"/>
      <c r="GXR171" s="85"/>
      <c r="GXS171" s="85"/>
      <c r="GXT171" s="85"/>
      <c r="GXU171" s="85" t="s">
        <v>151</v>
      </c>
      <c r="GXV171" s="85"/>
      <c r="GXW171" s="85"/>
      <c r="GXX171" s="85"/>
      <c r="GXY171" s="85"/>
      <c r="GXZ171" s="85"/>
      <c r="GYA171" s="85"/>
      <c r="GYB171" s="85"/>
      <c r="GYC171" s="85" t="s">
        <v>151</v>
      </c>
      <c r="GYD171" s="85"/>
      <c r="GYE171" s="85"/>
      <c r="GYF171" s="85"/>
      <c r="GYG171" s="85"/>
      <c r="GYH171" s="85"/>
      <c r="GYI171" s="85"/>
      <c r="GYJ171" s="85"/>
      <c r="GYK171" s="85" t="s">
        <v>151</v>
      </c>
      <c r="GYL171" s="85"/>
      <c r="GYM171" s="85"/>
      <c r="GYN171" s="85"/>
      <c r="GYO171" s="85"/>
      <c r="GYP171" s="85"/>
      <c r="GYQ171" s="85"/>
      <c r="GYR171" s="85"/>
      <c r="GYS171" s="85" t="s">
        <v>151</v>
      </c>
      <c r="GYT171" s="85"/>
      <c r="GYU171" s="85"/>
      <c r="GYV171" s="85"/>
      <c r="GYW171" s="85"/>
      <c r="GYX171" s="85"/>
      <c r="GYY171" s="85"/>
      <c r="GYZ171" s="85"/>
      <c r="GZA171" s="85" t="s">
        <v>151</v>
      </c>
      <c r="GZB171" s="85"/>
      <c r="GZC171" s="85"/>
      <c r="GZD171" s="85"/>
      <c r="GZE171" s="85"/>
      <c r="GZF171" s="85"/>
      <c r="GZG171" s="85"/>
      <c r="GZH171" s="85"/>
      <c r="GZI171" s="85" t="s">
        <v>151</v>
      </c>
      <c r="GZJ171" s="85"/>
      <c r="GZK171" s="85"/>
      <c r="GZL171" s="85"/>
      <c r="GZM171" s="85"/>
      <c r="GZN171" s="85"/>
      <c r="GZO171" s="85"/>
      <c r="GZP171" s="85"/>
      <c r="GZQ171" s="85" t="s">
        <v>151</v>
      </c>
      <c r="GZR171" s="85"/>
      <c r="GZS171" s="85"/>
      <c r="GZT171" s="85"/>
      <c r="GZU171" s="85"/>
      <c r="GZV171" s="85"/>
      <c r="GZW171" s="85"/>
      <c r="GZX171" s="85"/>
      <c r="GZY171" s="85" t="s">
        <v>151</v>
      </c>
      <c r="GZZ171" s="85"/>
      <c r="HAA171" s="85"/>
      <c r="HAB171" s="85"/>
      <c r="HAC171" s="85"/>
      <c r="HAD171" s="85"/>
      <c r="HAE171" s="85"/>
      <c r="HAF171" s="85"/>
      <c r="HAG171" s="85" t="s">
        <v>151</v>
      </c>
      <c r="HAH171" s="85"/>
      <c r="HAI171" s="85"/>
      <c r="HAJ171" s="85"/>
      <c r="HAK171" s="85"/>
      <c r="HAL171" s="85"/>
      <c r="HAM171" s="85"/>
      <c r="HAN171" s="85"/>
      <c r="HAO171" s="85" t="s">
        <v>151</v>
      </c>
      <c r="HAP171" s="85"/>
      <c r="HAQ171" s="85"/>
      <c r="HAR171" s="85"/>
      <c r="HAS171" s="85"/>
      <c r="HAT171" s="85"/>
      <c r="HAU171" s="85"/>
      <c r="HAV171" s="85"/>
      <c r="HAW171" s="85" t="s">
        <v>151</v>
      </c>
      <c r="HAX171" s="85"/>
      <c r="HAY171" s="85"/>
      <c r="HAZ171" s="85"/>
      <c r="HBA171" s="85"/>
      <c r="HBB171" s="85"/>
      <c r="HBC171" s="85"/>
      <c r="HBD171" s="85"/>
      <c r="HBE171" s="85" t="s">
        <v>151</v>
      </c>
      <c r="HBF171" s="85"/>
      <c r="HBG171" s="85"/>
      <c r="HBH171" s="85"/>
      <c r="HBI171" s="85"/>
      <c r="HBJ171" s="85"/>
      <c r="HBK171" s="85"/>
      <c r="HBL171" s="85"/>
      <c r="HBM171" s="85" t="s">
        <v>151</v>
      </c>
      <c r="HBN171" s="85"/>
      <c r="HBO171" s="85"/>
      <c r="HBP171" s="85"/>
      <c r="HBQ171" s="85"/>
      <c r="HBR171" s="85"/>
      <c r="HBS171" s="85"/>
      <c r="HBT171" s="85"/>
      <c r="HBU171" s="85" t="s">
        <v>151</v>
      </c>
      <c r="HBV171" s="85"/>
      <c r="HBW171" s="85"/>
      <c r="HBX171" s="85"/>
      <c r="HBY171" s="85"/>
      <c r="HBZ171" s="85"/>
      <c r="HCA171" s="85"/>
      <c r="HCB171" s="85"/>
      <c r="HCC171" s="85" t="s">
        <v>151</v>
      </c>
      <c r="HCD171" s="85"/>
      <c r="HCE171" s="85"/>
      <c r="HCF171" s="85"/>
      <c r="HCG171" s="85"/>
      <c r="HCH171" s="85"/>
      <c r="HCI171" s="85"/>
      <c r="HCJ171" s="85"/>
      <c r="HCK171" s="85" t="s">
        <v>151</v>
      </c>
      <c r="HCL171" s="85"/>
      <c r="HCM171" s="85"/>
      <c r="HCN171" s="85"/>
      <c r="HCO171" s="85"/>
      <c r="HCP171" s="85"/>
      <c r="HCQ171" s="85"/>
      <c r="HCR171" s="85"/>
      <c r="HCS171" s="85" t="s">
        <v>151</v>
      </c>
      <c r="HCT171" s="85"/>
      <c r="HCU171" s="85"/>
      <c r="HCV171" s="85"/>
      <c r="HCW171" s="85"/>
      <c r="HCX171" s="85"/>
      <c r="HCY171" s="85"/>
      <c r="HCZ171" s="85"/>
      <c r="HDA171" s="85" t="s">
        <v>151</v>
      </c>
      <c r="HDB171" s="85"/>
      <c r="HDC171" s="85"/>
      <c r="HDD171" s="85"/>
      <c r="HDE171" s="85"/>
      <c r="HDF171" s="85"/>
      <c r="HDG171" s="85"/>
      <c r="HDH171" s="85"/>
      <c r="HDI171" s="85" t="s">
        <v>151</v>
      </c>
      <c r="HDJ171" s="85"/>
      <c r="HDK171" s="85"/>
      <c r="HDL171" s="85"/>
      <c r="HDM171" s="85"/>
      <c r="HDN171" s="85"/>
      <c r="HDO171" s="85"/>
      <c r="HDP171" s="85"/>
      <c r="HDQ171" s="85" t="s">
        <v>151</v>
      </c>
      <c r="HDR171" s="85"/>
      <c r="HDS171" s="85"/>
      <c r="HDT171" s="85"/>
      <c r="HDU171" s="85"/>
      <c r="HDV171" s="85"/>
      <c r="HDW171" s="85"/>
      <c r="HDX171" s="85"/>
      <c r="HDY171" s="85" t="s">
        <v>151</v>
      </c>
      <c r="HDZ171" s="85"/>
      <c r="HEA171" s="85"/>
      <c r="HEB171" s="85"/>
      <c r="HEC171" s="85"/>
      <c r="HED171" s="85"/>
      <c r="HEE171" s="85"/>
      <c r="HEF171" s="85"/>
      <c r="HEG171" s="85" t="s">
        <v>151</v>
      </c>
      <c r="HEH171" s="85"/>
      <c r="HEI171" s="85"/>
      <c r="HEJ171" s="85"/>
      <c r="HEK171" s="85"/>
      <c r="HEL171" s="85"/>
      <c r="HEM171" s="85"/>
      <c r="HEN171" s="85"/>
      <c r="HEO171" s="85" t="s">
        <v>151</v>
      </c>
      <c r="HEP171" s="85"/>
      <c r="HEQ171" s="85"/>
      <c r="HER171" s="85"/>
      <c r="HES171" s="85"/>
      <c r="HET171" s="85"/>
      <c r="HEU171" s="85"/>
      <c r="HEV171" s="85"/>
      <c r="HEW171" s="85" t="s">
        <v>151</v>
      </c>
      <c r="HEX171" s="85"/>
      <c r="HEY171" s="85"/>
      <c r="HEZ171" s="85"/>
      <c r="HFA171" s="85"/>
      <c r="HFB171" s="85"/>
      <c r="HFC171" s="85"/>
      <c r="HFD171" s="85"/>
      <c r="HFE171" s="85" t="s">
        <v>151</v>
      </c>
      <c r="HFF171" s="85"/>
      <c r="HFG171" s="85"/>
      <c r="HFH171" s="85"/>
      <c r="HFI171" s="85"/>
      <c r="HFJ171" s="85"/>
      <c r="HFK171" s="85"/>
      <c r="HFL171" s="85"/>
      <c r="HFM171" s="85" t="s">
        <v>151</v>
      </c>
      <c r="HFN171" s="85"/>
      <c r="HFO171" s="85"/>
      <c r="HFP171" s="85"/>
      <c r="HFQ171" s="85"/>
      <c r="HFR171" s="85"/>
      <c r="HFS171" s="85"/>
      <c r="HFT171" s="85"/>
      <c r="HFU171" s="85" t="s">
        <v>151</v>
      </c>
      <c r="HFV171" s="85"/>
      <c r="HFW171" s="85"/>
      <c r="HFX171" s="85"/>
      <c r="HFY171" s="85"/>
      <c r="HFZ171" s="85"/>
      <c r="HGA171" s="85"/>
      <c r="HGB171" s="85"/>
      <c r="HGC171" s="85" t="s">
        <v>151</v>
      </c>
      <c r="HGD171" s="85"/>
      <c r="HGE171" s="85"/>
      <c r="HGF171" s="85"/>
      <c r="HGG171" s="85"/>
      <c r="HGH171" s="85"/>
      <c r="HGI171" s="85"/>
      <c r="HGJ171" s="85"/>
      <c r="HGK171" s="85" t="s">
        <v>151</v>
      </c>
      <c r="HGL171" s="85"/>
      <c r="HGM171" s="85"/>
      <c r="HGN171" s="85"/>
      <c r="HGO171" s="85"/>
      <c r="HGP171" s="85"/>
      <c r="HGQ171" s="85"/>
      <c r="HGR171" s="85"/>
      <c r="HGS171" s="85" t="s">
        <v>151</v>
      </c>
      <c r="HGT171" s="85"/>
      <c r="HGU171" s="85"/>
      <c r="HGV171" s="85"/>
      <c r="HGW171" s="85"/>
      <c r="HGX171" s="85"/>
      <c r="HGY171" s="85"/>
      <c r="HGZ171" s="85"/>
      <c r="HHA171" s="85" t="s">
        <v>151</v>
      </c>
      <c r="HHB171" s="85"/>
      <c r="HHC171" s="85"/>
      <c r="HHD171" s="85"/>
      <c r="HHE171" s="85"/>
      <c r="HHF171" s="85"/>
      <c r="HHG171" s="85"/>
      <c r="HHH171" s="85"/>
      <c r="HHI171" s="85" t="s">
        <v>151</v>
      </c>
      <c r="HHJ171" s="85"/>
      <c r="HHK171" s="85"/>
      <c r="HHL171" s="85"/>
      <c r="HHM171" s="85"/>
      <c r="HHN171" s="85"/>
      <c r="HHO171" s="85"/>
      <c r="HHP171" s="85"/>
      <c r="HHQ171" s="85" t="s">
        <v>151</v>
      </c>
      <c r="HHR171" s="85"/>
      <c r="HHS171" s="85"/>
      <c r="HHT171" s="85"/>
      <c r="HHU171" s="85"/>
      <c r="HHV171" s="85"/>
      <c r="HHW171" s="85"/>
      <c r="HHX171" s="85"/>
      <c r="HHY171" s="85" t="s">
        <v>151</v>
      </c>
      <c r="HHZ171" s="85"/>
      <c r="HIA171" s="85"/>
      <c r="HIB171" s="85"/>
      <c r="HIC171" s="85"/>
      <c r="HID171" s="85"/>
      <c r="HIE171" s="85"/>
      <c r="HIF171" s="85"/>
      <c r="HIG171" s="85" t="s">
        <v>151</v>
      </c>
      <c r="HIH171" s="85"/>
      <c r="HII171" s="85"/>
      <c r="HIJ171" s="85"/>
      <c r="HIK171" s="85"/>
      <c r="HIL171" s="85"/>
      <c r="HIM171" s="85"/>
      <c r="HIN171" s="85"/>
      <c r="HIO171" s="85" t="s">
        <v>151</v>
      </c>
      <c r="HIP171" s="85"/>
      <c r="HIQ171" s="85"/>
      <c r="HIR171" s="85"/>
      <c r="HIS171" s="85"/>
      <c r="HIT171" s="85"/>
      <c r="HIU171" s="85"/>
      <c r="HIV171" s="85"/>
      <c r="HIW171" s="85" t="s">
        <v>151</v>
      </c>
      <c r="HIX171" s="85"/>
      <c r="HIY171" s="85"/>
      <c r="HIZ171" s="85"/>
      <c r="HJA171" s="85"/>
      <c r="HJB171" s="85"/>
      <c r="HJC171" s="85"/>
      <c r="HJD171" s="85"/>
      <c r="HJE171" s="85" t="s">
        <v>151</v>
      </c>
      <c r="HJF171" s="85"/>
      <c r="HJG171" s="85"/>
      <c r="HJH171" s="85"/>
      <c r="HJI171" s="85"/>
      <c r="HJJ171" s="85"/>
      <c r="HJK171" s="85"/>
      <c r="HJL171" s="85"/>
      <c r="HJM171" s="85" t="s">
        <v>151</v>
      </c>
      <c r="HJN171" s="85"/>
      <c r="HJO171" s="85"/>
      <c r="HJP171" s="85"/>
      <c r="HJQ171" s="85"/>
      <c r="HJR171" s="85"/>
      <c r="HJS171" s="85"/>
      <c r="HJT171" s="85"/>
      <c r="HJU171" s="85" t="s">
        <v>151</v>
      </c>
      <c r="HJV171" s="85"/>
      <c r="HJW171" s="85"/>
      <c r="HJX171" s="85"/>
      <c r="HJY171" s="85"/>
      <c r="HJZ171" s="85"/>
      <c r="HKA171" s="85"/>
      <c r="HKB171" s="85"/>
      <c r="HKC171" s="85" t="s">
        <v>151</v>
      </c>
      <c r="HKD171" s="85"/>
      <c r="HKE171" s="85"/>
      <c r="HKF171" s="85"/>
      <c r="HKG171" s="85"/>
      <c r="HKH171" s="85"/>
      <c r="HKI171" s="85"/>
      <c r="HKJ171" s="85"/>
      <c r="HKK171" s="85" t="s">
        <v>151</v>
      </c>
      <c r="HKL171" s="85"/>
      <c r="HKM171" s="85"/>
      <c r="HKN171" s="85"/>
      <c r="HKO171" s="85"/>
      <c r="HKP171" s="85"/>
      <c r="HKQ171" s="85"/>
      <c r="HKR171" s="85"/>
      <c r="HKS171" s="85" t="s">
        <v>151</v>
      </c>
      <c r="HKT171" s="85"/>
      <c r="HKU171" s="85"/>
      <c r="HKV171" s="85"/>
      <c r="HKW171" s="85"/>
      <c r="HKX171" s="85"/>
      <c r="HKY171" s="85"/>
      <c r="HKZ171" s="85"/>
      <c r="HLA171" s="85" t="s">
        <v>151</v>
      </c>
      <c r="HLB171" s="85"/>
      <c r="HLC171" s="85"/>
      <c r="HLD171" s="85"/>
      <c r="HLE171" s="85"/>
      <c r="HLF171" s="85"/>
      <c r="HLG171" s="85"/>
      <c r="HLH171" s="85"/>
      <c r="HLI171" s="85" t="s">
        <v>151</v>
      </c>
      <c r="HLJ171" s="85"/>
      <c r="HLK171" s="85"/>
      <c r="HLL171" s="85"/>
      <c r="HLM171" s="85"/>
      <c r="HLN171" s="85"/>
      <c r="HLO171" s="85"/>
      <c r="HLP171" s="85"/>
      <c r="HLQ171" s="85" t="s">
        <v>151</v>
      </c>
      <c r="HLR171" s="85"/>
      <c r="HLS171" s="85"/>
      <c r="HLT171" s="85"/>
      <c r="HLU171" s="85"/>
      <c r="HLV171" s="85"/>
      <c r="HLW171" s="85"/>
      <c r="HLX171" s="85"/>
      <c r="HLY171" s="85" t="s">
        <v>151</v>
      </c>
      <c r="HLZ171" s="85"/>
      <c r="HMA171" s="85"/>
      <c r="HMB171" s="85"/>
      <c r="HMC171" s="85"/>
      <c r="HMD171" s="85"/>
      <c r="HME171" s="85"/>
      <c r="HMF171" s="85"/>
      <c r="HMG171" s="85" t="s">
        <v>151</v>
      </c>
      <c r="HMH171" s="85"/>
      <c r="HMI171" s="85"/>
      <c r="HMJ171" s="85"/>
      <c r="HMK171" s="85"/>
      <c r="HML171" s="85"/>
      <c r="HMM171" s="85"/>
      <c r="HMN171" s="85"/>
      <c r="HMO171" s="85" t="s">
        <v>151</v>
      </c>
      <c r="HMP171" s="85"/>
      <c r="HMQ171" s="85"/>
      <c r="HMR171" s="85"/>
      <c r="HMS171" s="85"/>
      <c r="HMT171" s="85"/>
      <c r="HMU171" s="85"/>
      <c r="HMV171" s="85"/>
      <c r="HMW171" s="85" t="s">
        <v>151</v>
      </c>
      <c r="HMX171" s="85"/>
      <c r="HMY171" s="85"/>
      <c r="HMZ171" s="85"/>
      <c r="HNA171" s="85"/>
      <c r="HNB171" s="85"/>
      <c r="HNC171" s="85"/>
      <c r="HND171" s="85"/>
      <c r="HNE171" s="85" t="s">
        <v>151</v>
      </c>
      <c r="HNF171" s="85"/>
      <c r="HNG171" s="85"/>
      <c r="HNH171" s="85"/>
      <c r="HNI171" s="85"/>
      <c r="HNJ171" s="85"/>
      <c r="HNK171" s="85"/>
      <c r="HNL171" s="85"/>
      <c r="HNM171" s="85" t="s">
        <v>151</v>
      </c>
      <c r="HNN171" s="85"/>
      <c r="HNO171" s="85"/>
      <c r="HNP171" s="85"/>
      <c r="HNQ171" s="85"/>
      <c r="HNR171" s="85"/>
      <c r="HNS171" s="85"/>
      <c r="HNT171" s="85"/>
      <c r="HNU171" s="85" t="s">
        <v>151</v>
      </c>
      <c r="HNV171" s="85"/>
      <c r="HNW171" s="85"/>
      <c r="HNX171" s="85"/>
      <c r="HNY171" s="85"/>
      <c r="HNZ171" s="85"/>
      <c r="HOA171" s="85"/>
      <c r="HOB171" s="85"/>
      <c r="HOC171" s="85" t="s">
        <v>151</v>
      </c>
      <c r="HOD171" s="85"/>
      <c r="HOE171" s="85"/>
      <c r="HOF171" s="85"/>
      <c r="HOG171" s="85"/>
      <c r="HOH171" s="85"/>
      <c r="HOI171" s="85"/>
      <c r="HOJ171" s="85"/>
      <c r="HOK171" s="85" t="s">
        <v>151</v>
      </c>
      <c r="HOL171" s="85"/>
      <c r="HOM171" s="85"/>
      <c r="HON171" s="85"/>
      <c r="HOO171" s="85"/>
      <c r="HOP171" s="85"/>
      <c r="HOQ171" s="85"/>
      <c r="HOR171" s="85"/>
      <c r="HOS171" s="85" t="s">
        <v>151</v>
      </c>
      <c r="HOT171" s="85"/>
      <c r="HOU171" s="85"/>
      <c r="HOV171" s="85"/>
      <c r="HOW171" s="85"/>
      <c r="HOX171" s="85"/>
      <c r="HOY171" s="85"/>
      <c r="HOZ171" s="85"/>
      <c r="HPA171" s="85" t="s">
        <v>151</v>
      </c>
      <c r="HPB171" s="85"/>
      <c r="HPC171" s="85"/>
      <c r="HPD171" s="85"/>
      <c r="HPE171" s="85"/>
      <c r="HPF171" s="85"/>
      <c r="HPG171" s="85"/>
      <c r="HPH171" s="85"/>
      <c r="HPI171" s="85" t="s">
        <v>151</v>
      </c>
      <c r="HPJ171" s="85"/>
      <c r="HPK171" s="85"/>
      <c r="HPL171" s="85"/>
      <c r="HPM171" s="85"/>
      <c r="HPN171" s="85"/>
      <c r="HPO171" s="85"/>
      <c r="HPP171" s="85"/>
      <c r="HPQ171" s="85" t="s">
        <v>151</v>
      </c>
      <c r="HPR171" s="85"/>
      <c r="HPS171" s="85"/>
      <c r="HPT171" s="85"/>
      <c r="HPU171" s="85"/>
      <c r="HPV171" s="85"/>
      <c r="HPW171" s="85"/>
      <c r="HPX171" s="85"/>
      <c r="HPY171" s="85" t="s">
        <v>151</v>
      </c>
      <c r="HPZ171" s="85"/>
      <c r="HQA171" s="85"/>
      <c r="HQB171" s="85"/>
      <c r="HQC171" s="85"/>
      <c r="HQD171" s="85"/>
      <c r="HQE171" s="85"/>
      <c r="HQF171" s="85"/>
      <c r="HQG171" s="85" t="s">
        <v>151</v>
      </c>
      <c r="HQH171" s="85"/>
      <c r="HQI171" s="85"/>
      <c r="HQJ171" s="85"/>
      <c r="HQK171" s="85"/>
      <c r="HQL171" s="85"/>
      <c r="HQM171" s="85"/>
      <c r="HQN171" s="85"/>
      <c r="HQO171" s="85" t="s">
        <v>151</v>
      </c>
      <c r="HQP171" s="85"/>
      <c r="HQQ171" s="85"/>
      <c r="HQR171" s="85"/>
      <c r="HQS171" s="85"/>
      <c r="HQT171" s="85"/>
      <c r="HQU171" s="85"/>
      <c r="HQV171" s="85"/>
      <c r="HQW171" s="85" t="s">
        <v>151</v>
      </c>
      <c r="HQX171" s="85"/>
      <c r="HQY171" s="85"/>
      <c r="HQZ171" s="85"/>
      <c r="HRA171" s="85"/>
      <c r="HRB171" s="85"/>
      <c r="HRC171" s="85"/>
      <c r="HRD171" s="85"/>
      <c r="HRE171" s="85" t="s">
        <v>151</v>
      </c>
      <c r="HRF171" s="85"/>
      <c r="HRG171" s="85"/>
      <c r="HRH171" s="85"/>
      <c r="HRI171" s="85"/>
      <c r="HRJ171" s="85"/>
      <c r="HRK171" s="85"/>
      <c r="HRL171" s="85"/>
      <c r="HRM171" s="85" t="s">
        <v>151</v>
      </c>
      <c r="HRN171" s="85"/>
      <c r="HRO171" s="85"/>
      <c r="HRP171" s="85"/>
      <c r="HRQ171" s="85"/>
      <c r="HRR171" s="85"/>
      <c r="HRS171" s="85"/>
      <c r="HRT171" s="85"/>
      <c r="HRU171" s="85" t="s">
        <v>151</v>
      </c>
      <c r="HRV171" s="85"/>
      <c r="HRW171" s="85"/>
      <c r="HRX171" s="85"/>
      <c r="HRY171" s="85"/>
      <c r="HRZ171" s="85"/>
      <c r="HSA171" s="85"/>
      <c r="HSB171" s="85"/>
      <c r="HSC171" s="85" t="s">
        <v>151</v>
      </c>
      <c r="HSD171" s="85"/>
      <c r="HSE171" s="85"/>
      <c r="HSF171" s="85"/>
      <c r="HSG171" s="85"/>
      <c r="HSH171" s="85"/>
      <c r="HSI171" s="85"/>
      <c r="HSJ171" s="85"/>
      <c r="HSK171" s="85" t="s">
        <v>151</v>
      </c>
      <c r="HSL171" s="85"/>
      <c r="HSM171" s="85"/>
      <c r="HSN171" s="85"/>
      <c r="HSO171" s="85"/>
      <c r="HSP171" s="85"/>
      <c r="HSQ171" s="85"/>
      <c r="HSR171" s="85"/>
      <c r="HSS171" s="85" t="s">
        <v>151</v>
      </c>
      <c r="HST171" s="85"/>
      <c r="HSU171" s="85"/>
      <c r="HSV171" s="85"/>
      <c r="HSW171" s="85"/>
      <c r="HSX171" s="85"/>
      <c r="HSY171" s="85"/>
      <c r="HSZ171" s="85"/>
      <c r="HTA171" s="85" t="s">
        <v>151</v>
      </c>
      <c r="HTB171" s="85"/>
      <c r="HTC171" s="85"/>
      <c r="HTD171" s="85"/>
      <c r="HTE171" s="85"/>
      <c r="HTF171" s="85"/>
      <c r="HTG171" s="85"/>
      <c r="HTH171" s="85"/>
      <c r="HTI171" s="85" t="s">
        <v>151</v>
      </c>
      <c r="HTJ171" s="85"/>
      <c r="HTK171" s="85"/>
      <c r="HTL171" s="85"/>
      <c r="HTM171" s="85"/>
      <c r="HTN171" s="85"/>
      <c r="HTO171" s="85"/>
      <c r="HTP171" s="85"/>
      <c r="HTQ171" s="85" t="s">
        <v>151</v>
      </c>
      <c r="HTR171" s="85"/>
      <c r="HTS171" s="85"/>
      <c r="HTT171" s="85"/>
      <c r="HTU171" s="85"/>
      <c r="HTV171" s="85"/>
      <c r="HTW171" s="85"/>
      <c r="HTX171" s="85"/>
      <c r="HTY171" s="85" t="s">
        <v>151</v>
      </c>
      <c r="HTZ171" s="85"/>
      <c r="HUA171" s="85"/>
      <c r="HUB171" s="85"/>
      <c r="HUC171" s="85"/>
      <c r="HUD171" s="85"/>
      <c r="HUE171" s="85"/>
      <c r="HUF171" s="85"/>
      <c r="HUG171" s="85" t="s">
        <v>151</v>
      </c>
      <c r="HUH171" s="85"/>
      <c r="HUI171" s="85"/>
      <c r="HUJ171" s="85"/>
      <c r="HUK171" s="85"/>
      <c r="HUL171" s="85"/>
      <c r="HUM171" s="85"/>
      <c r="HUN171" s="85"/>
      <c r="HUO171" s="85" t="s">
        <v>151</v>
      </c>
      <c r="HUP171" s="85"/>
      <c r="HUQ171" s="85"/>
      <c r="HUR171" s="85"/>
      <c r="HUS171" s="85"/>
      <c r="HUT171" s="85"/>
      <c r="HUU171" s="85"/>
      <c r="HUV171" s="85"/>
      <c r="HUW171" s="85" t="s">
        <v>151</v>
      </c>
      <c r="HUX171" s="85"/>
      <c r="HUY171" s="85"/>
      <c r="HUZ171" s="85"/>
      <c r="HVA171" s="85"/>
      <c r="HVB171" s="85"/>
      <c r="HVC171" s="85"/>
      <c r="HVD171" s="85"/>
      <c r="HVE171" s="85" t="s">
        <v>151</v>
      </c>
      <c r="HVF171" s="85"/>
      <c r="HVG171" s="85"/>
      <c r="HVH171" s="85"/>
      <c r="HVI171" s="85"/>
      <c r="HVJ171" s="85"/>
      <c r="HVK171" s="85"/>
      <c r="HVL171" s="85"/>
      <c r="HVM171" s="85" t="s">
        <v>151</v>
      </c>
      <c r="HVN171" s="85"/>
      <c r="HVO171" s="85"/>
      <c r="HVP171" s="85"/>
      <c r="HVQ171" s="85"/>
      <c r="HVR171" s="85"/>
      <c r="HVS171" s="85"/>
      <c r="HVT171" s="85"/>
      <c r="HVU171" s="85" t="s">
        <v>151</v>
      </c>
      <c r="HVV171" s="85"/>
      <c r="HVW171" s="85"/>
      <c r="HVX171" s="85"/>
      <c r="HVY171" s="85"/>
      <c r="HVZ171" s="85"/>
      <c r="HWA171" s="85"/>
      <c r="HWB171" s="85"/>
      <c r="HWC171" s="85" t="s">
        <v>151</v>
      </c>
      <c r="HWD171" s="85"/>
      <c r="HWE171" s="85"/>
      <c r="HWF171" s="85"/>
      <c r="HWG171" s="85"/>
      <c r="HWH171" s="85"/>
      <c r="HWI171" s="85"/>
      <c r="HWJ171" s="85"/>
      <c r="HWK171" s="85" t="s">
        <v>151</v>
      </c>
      <c r="HWL171" s="85"/>
      <c r="HWM171" s="85"/>
      <c r="HWN171" s="85"/>
      <c r="HWO171" s="85"/>
      <c r="HWP171" s="85"/>
      <c r="HWQ171" s="85"/>
      <c r="HWR171" s="85"/>
      <c r="HWS171" s="85" t="s">
        <v>151</v>
      </c>
      <c r="HWT171" s="85"/>
      <c r="HWU171" s="85"/>
      <c r="HWV171" s="85"/>
      <c r="HWW171" s="85"/>
      <c r="HWX171" s="85"/>
      <c r="HWY171" s="85"/>
      <c r="HWZ171" s="85"/>
      <c r="HXA171" s="85" t="s">
        <v>151</v>
      </c>
      <c r="HXB171" s="85"/>
      <c r="HXC171" s="85"/>
      <c r="HXD171" s="85"/>
      <c r="HXE171" s="85"/>
      <c r="HXF171" s="85"/>
      <c r="HXG171" s="85"/>
      <c r="HXH171" s="85"/>
      <c r="HXI171" s="85" t="s">
        <v>151</v>
      </c>
      <c r="HXJ171" s="85"/>
      <c r="HXK171" s="85"/>
      <c r="HXL171" s="85"/>
      <c r="HXM171" s="85"/>
      <c r="HXN171" s="85"/>
      <c r="HXO171" s="85"/>
      <c r="HXP171" s="85"/>
      <c r="HXQ171" s="85" t="s">
        <v>151</v>
      </c>
      <c r="HXR171" s="85"/>
      <c r="HXS171" s="85"/>
      <c r="HXT171" s="85"/>
      <c r="HXU171" s="85"/>
      <c r="HXV171" s="85"/>
      <c r="HXW171" s="85"/>
      <c r="HXX171" s="85"/>
      <c r="HXY171" s="85" t="s">
        <v>151</v>
      </c>
      <c r="HXZ171" s="85"/>
      <c r="HYA171" s="85"/>
      <c r="HYB171" s="85"/>
      <c r="HYC171" s="85"/>
      <c r="HYD171" s="85"/>
      <c r="HYE171" s="85"/>
      <c r="HYF171" s="85"/>
      <c r="HYG171" s="85" t="s">
        <v>151</v>
      </c>
      <c r="HYH171" s="85"/>
      <c r="HYI171" s="85"/>
      <c r="HYJ171" s="85"/>
      <c r="HYK171" s="85"/>
      <c r="HYL171" s="85"/>
      <c r="HYM171" s="85"/>
      <c r="HYN171" s="85"/>
      <c r="HYO171" s="85" t="s">
        <v>151</v>
      </c>
      <c r="HYP171" s="85"/>
      <c r="HYQ171" s="85"/>
      <c r="HYR171" s="85"/>
      <c r="HYS171" s="85"/>
      <c r="HYT171" s="85"/>
      <c r="HYU171" s="85"/>
      <c r="HYV171" s="85"/>
      <c r="HYW171" s="85" t="s">
        <v>151</v>
      </c>
      <c r="HYX171" s="85"/>
      <c r="HYY171" s="85"/>
      <c r="HYZ171" s="85"/>
      <c r="HZA171" s="85"/>
      <c r="HZB171" s="85"/>
      <c r="HZC171" s="85"/>
      <c r="HZD171" s="85"/>
      <c r="HZE171" s="85" t="s">
        <v>151</v>
      </c>
      <c r="HZF171" s="85"/>
      <c r="HZG171" s="85"/>
      <c r="HZH171" s="85"/>
      <c r="HZI171" s="85"/>
      <c r="HZJ171" s="85"/>
      <c r="HZK171" s="85"/>
      <c r="HZL171" s="85"/>
      <c r="HZM171" s="85" t="s">
        <v>151</v>
      </c>
      <c r="HZN171" s="85"/>
      <c r="HZO171" s="85"/>
      <c r="HZP171" s="85"/>
      <c r="HZQ171" s="85"/>
      <c r="HZR171" s="85"/>
      <c r="HZS171" s="85"/>
      <c r="HZT171" s="85"/>
      <c r="HZU171" s="85" t="s">
        <v>151</v>
      </c>
      <c r="HZV171" s="85"/>
      <c r="HZW171" s="85"/>
      <c r="HZX171" s="85"/>
      <c r="HZY171" s="85"/>
      <c r="HZZ171" s="85"/>
      <c r="IAA171" s="85"/>
      <c r="IAB171" s="85"/>
      <c r="IAC171" s="85" t="s">
        <v>151</v>
      </c>
      <c r="IAD171" s="85"/>
      <c r="IAE171" s="85"/>
      <c r="IAF171" s="85"/>
      <c r="IAG171" s="85"/>
      <c r="IAH171" s="85"/>
      <c r="IAI171" s="85"/>
      <c r="IAJ171" s="85"/>
      <c r="IAK171" s="85" t="s">
        <v>151</v>
      </c>
      <c r="IAL171" s="85"/>
      <c r="IAM171" s="85"/>
      <c r="IAN171" s="85"/>
      <c r="IAO171" s="85"/>
      <c r="IAP171" s="85"/>
      <c r="IAQ171" s="85"/>
      <c r="IAR171" s="85"/>
      <c r="IAS171" s="85" t="s">
        <v>151</v>
      </c>
      <c r="IAT171" s="85"/>
      <c r="IAU171" s="85"/>
      <c r="IAV171" s="85"/>
      <c r="IAW171" s="85"/>
      <c r="IAX171" s="85"/>
      <c r="IAY171" s="85"/>
      <c r="IAZ171" s="85"/>
      <c r="IBA171" s="85" t="s">
        <v>151</v>
      </c>
      <c r="IBB171" s="85"/>
      <c r="IBC171" s="85"/>
      <c r="IBD171" s="85"/>
      <c r="IBE171" s="85"/>
      <c r="IBF171" s="85"/>
      <c r="IBG171" s="85"/>
      <c r="IBH171" s="85"/>
      <c r="IBI171" s="85" t="s">
        <v>151</v>
      </c>
      <c r="IBJ171" s="85"/>
      <c r="IBK171" s="85"/>
      <c r="IBL171" s="85"/>
      <c r="IBM171" s="85"/>
      <c r="IBN171" s="85"/>
      <c r="IBO171" s="85"/>
      <c r="IBP171" s="85"/>
      <c r="IBQ171" s="85" t="s">
        <v>151</v>
      </c>
      <c r="IBR171" s="85"/>
      <c r="IBS171" s="85"/>
      <c r="IBT171" s="85"/>
      <c r="IBU171" s="85"/>
      <c r="IBV171" s="85"/>
      <c r="IBW171" s="85"/>
      <c r="IBX171" s="85"/>
      <c r="IBY171" s="85" t="s">
        <v>151</v>
      </c>
      <c r="IBZ171" s="85"/>
      <c r="ICA171" s="85"/>
      <c r="ICB171" s="85"/>
      <c r="ICC171" s="85"/>
      <c r="ICD171" s="85"/>
      <c r="ICE171" s="85"/>
      <c r="ICF171" s="85"/>
      <c r="ICG171" s="85" t="s">
        <v>151</v>
      </c>
      <c r="ICH171" s="85"/>
      <c r="ICI171" s="85"/>
      <c r="ICJ171" s="85"/>
      <c r="ICK171" s="85"/>
      <c r="ICL171" s="85"/>
      <c r="ICM171" s="85"/>
      <c r="ICN171" s="85"/>
      <c r="ICO171" s="85" t="s">
        <v>151</v>
      </c>
      <c r="ICP171" s="85"/>
      <c r="ICQ171" s="85"/>
      <c r="ICR171" s="85"/>
      <c r="ICS171" s="85"/>
      <c r="ICT171" s="85"/>
      <c r="ICU171" s="85"/>
      <c r="ICV171" s="85"/>
      <c r="ICW171" s="85" t="s">
        <v>151</v>
      </c>
      <c r="ICX171" s="85"/>
      <c r="ICY171" s="85"/>
      <c r="ICZ171" s="85"/>
      <c r="IDA171" s="85"/>
      <c r="IDB171" s="85"/>
      <c r="IDC171" s="85"/>
      <c r="IDD171" s="85"/>
      <c r="IDE171" s="85" t="s">
        <v>151</v>
      </c>
      <c r="IDF171" s="85"/>
      <c r="IDG171" s="85"/>
      <c r="IDH171" s="85"/>
      <c r="IDI171" s="85"/>
      <c r="IDJ171" s="85"/>
      <c r="IDK171" s="85"/>
      <c r="IDL171" s="85"/>
      <c r="IDM171" s="85" t="s">
        <v>151</v>
      </c>
      <c r="IDN171" s="85"/>
      <c r="IDO171" s="85"/>
      <c r="IDP171" s="85"/>
      <c r="IDQ171" s="85"/>
      <c r="IDR171" s="85"/>
      <c r="IDS171" s="85"/>
      <c r="IDT171" s="85"/>
      <c r="IDU171" s="85" t="s">
        <v>151</v>
      </c>
      <c r="IDV171" s="85"/>
      <c r="IDW171" s="85"/>
      <c r="IDX171" s="85"/>
      <c r="IDY171" s="85"/>
      <c r="IDZ171" s="85"/>
      <c r="IEA171" s="85"/>
      <c r="IEB171" s="85"/>
      <c r="IEC171" s="85" t="s">
        <v>151</v>
      </c>
      <c r="IED171" s="85"/>
      <c r="IEE171" s="85"/>
      <c r="IEF171" s="85"/>
      <c r="IEG171" s="85"/>
      <c r="IEH171" s="85"/>
      <c r="IEI171" s="85"/>
      <c r="IEJ171" s="85"/>
      <c r="IEK171" s="85" t="s">
        <v>151</v>
      </c>
      <c r="IEL171" s="85"/>
      <c r="IEM171" s="85"/>
      <c r="IEN171" s="85"/>
      <c r="IEO171" s="85"/>
      <c r="IEP171" s="85"/>
      <c r="IEQ171" s="85"/>
      <c r="IER171" s="85"/>
      <c r="IES171" s="85" t="s">
        <v>151</v>
      </c>
      <c r="IET171" s="85"/>
      <c r="IEU171" s="85"/>
      <c r="IEV171" s="85"/>
      <c r="IEW171" s="85"/>
      <c r="IEX171" s="85"/>
      <c r="IEY171" s="85"/>
      <c r="IEZ171" s="85"/>
      <c r="IFA171" s="85" t="s">
        <v>151</v>
      </c>
      <c r="IFB171" s="85"/>
      <c r="IFC171" s="85"/>
      <c r="IFD171" s="85"/>
      <c r="IFE171" s="85"/>
      <c r="IFF171" s="85"/>
      <c r="IFG171" s="85"/>
      <c r="IFH171" s="85"/>
      <c r="IFI171" s="85" t="s">
        <v>151</v>
      </c>
      <c r="IFJ171" s="85"/>
      <c r="IFK171" s="85"/>
      <c r="IFL171" s="85"/>
      <c r="IFM171" s="85"/>
      <c r="IFN171" s="85"/>
      <c r="IFO171" s="85"/>
      <c r="IFP171" s="85"/>
      <c r="IFQ171" s="85" t="s">
        <v>151</v>
      </c>
      <c r="IFR171" s="85"/>
      <c r="IFS171" s="85"/>
      <c r="IFT171" s="85"/>
      <c r="IFU171" s="85"/>
      <c r="IFV171" s="85"/>
      <c r="IFW171" s="85"/>
      <c r="IFX171" s="85"/>
      <c r="IFY171" s="85" t="s">
        <v>151</v>
      </c>
      <c r="IFZ171" s="85"/>
      <c r="IGA171" s="85"/>
      <c r="IGB171" s="85"/>
      <c r="IGC171" s="85"/>
      <c r="IGD171" s="85"/>
      <c r="IGE171" s="85"/>
      <c r="IGF171" s="85"/>
      <c r="IGG171" s="85" t="s">
        <v>151</v>
      </c>
      <c r="IGH171" s="85"/>
      <c r="IGI171" s="85"/>
      <c r="IGJ171" s="85"/>
      <c r="IGK171" s="85"/>
      <c r="IGL171" s="85"/>
      <c r="IGM171" s="85"/>
      <c r="IGN171" s="85"/>
      <c r="IGO171" s="85" t="s">
        <v>151</v>
      </c>
      <c r="IGP171" s="85"/>
      <c r="IGQ171" s="85"/>
      <c r="IGR171" s="85"/>
      <c r="IGS171" s="85"/>
      <c r="IGT171" s="85"/>
      <c r="IGU171" s="85"/>
      <c r="IGV171" s="85"/>
      <c r="IGW171" s="85" t="s">
        <v>151</v>
      </c>
      <c r="IGX171" s="85"/>
      <c r="IGY171" s="85"/>
      <c r="IGZ171" s="85"/>
      <c r="IHA171" s="85"/>
      <c r="IHB171" s="85"/>
      <c r="IHC171" s="85"/>
      <c r="IHD171" s="85"/>
      <c r="IHE171" s="85" t="s">
        <v>151</v>
      </c>
      <c r="IHF171" s="85"/>
      <c r="IHG171" s="85"/>
      <c r="IHH171" s="85"/>
      <c r="IHI171" s="85"/>
      <c r="IHJ171" s="85"/>
      <c r="IHK171" s="85"/>
      <c r="IHL171" s="85"/>
      <c r="IHM171" s="85" t="s">
        <v>151</v>
      </c>
      <c r="IHN171" s="85"/>
      <c r="IHO171" s="85"/>
      <c r="IHP171" s="85"/>
      <c r="IHQ171" s="85"/>
      <c r="IHR171" s="85"/>
      <c r="IHS171" s="85"/>
      <c r="IHT171" s="85"/>
      <c r="IHU171" s="85" t="s">
        <v>151</v>
      </c>
      <c r="IHV171" s="85"/>
      <c r="IHW171" s="85"/>
      <c r="IHX171" s="85"/>
      <c r="IHY171" s="85"/>
      <c r="IHZ171" s="85"/>
      <c r="IIA171" s="85"/>
      <c r="IIB171" s="85"/>
      <c r="IIC171" s="85" t="s">
        <v>151</v>
      </c>
      <c r="IID171" s="85"/>
      <c r="IIE171" s="85"/>
      <c r="IIF171" s="85"/>
      <c r="IIG171" s="85"/>
      <c r="IIH171" s="85"/>
      <c r="III171" s="85"/>
      <c r="IIJ171" s="85"/>
      <c r="IIK171" s="85" t="s">
        <v>151</v>
      </c>
      <c r="IIL171" s="85"/>
      <c r="IIM171" s="85"/>
      <c r="IIN171" s="85"/>
      <c r="IIO171" s="85"/>
      <c r="IIP171" s="85"/>
      <c r="IIQ171" s="85"/>
      <c r="IIR171" s="85"/>
      <c r="IIS171" s="85" t="s">
        <v>151</v>
      </c>
      <c r="IIT171" s="85"/>
      <c r="IIU171" s="85"/>
      <c r="IIV171" s="85"/>
      <c r="IIW171" s="85"/>
      <c r="IIX171" s="85"/>
      <c r="IIY171" s="85"/>
      <c r="IIZ171" s="85"/>
      <c r="IJA171" s="85" t="s">
        <v>151</v>
      </c>
      <c r="IJB171" s="85"/>
      <c r="IJC171" s="85"/>
      <c r="IJD171" s="85"/>
      <c r="IJE171" s="85"/>
      <c r="IJF171" s="85"/>
      <c r="IJG171" s="85"/>
      <c r="IJH171" s="85"/>
      <c r="IJI171" s="85" t="s">
        <v>151</v>
      </c>
      <c r="IJJ171" s="85"/>
      <c r="IJK171" s="85"/>
      <c r="IJL171" s="85"/>
      <c r="IJM171" s="85"/>
      <c r="IJN171" s="85"/>
      <c r="IJO171" s="85"/>
      <c r="IJP171" s="85"/>
      <c r="IJQ171" s="85" t="s">
        <v>151</v>
      </c>
      <c r="IJR171" s="85"/>
      <c r="IJS171" s="85"/>
      <c r="IJT171" s="85"/>
      <c r="IJU171" s="85"/>
      <c r="IJV171" s="85"/>
      <c r="IJW171" s="85"/>
      <c r="IJX171" s="85"/>
      <c r="IJY171" s="85" t="s">
        <v>151</v>
      </c>
      <c r="IJZ171" s="85"/>
      <c r="IKA171" s="85"/>
      <c r="IKB171" s="85"/>
      <c r="IKC171" s="85"/>
      <c r="IKD171" s="85"/>
      <c r="IKE171" s="85"/>
      <c r="IKF171" s="85"/>
      <c r="IKG171" s="85" t="s">
        <v>151</v>
      </c>
      <c r="IKH171" s="85"/>
      <c r="IKI171" s="85"/>
      <c r="IKJ171" s="85"/>
      <c r="IKK171" s="85"/>
      <c r="IKL171" s="85"/>
      <c r="IKM171" s="85"/>
      <c r="IKN171" s="85"/>
      <c r="IKO171" s="85" t="s">
        <v>151</v>
      </c>
      <c r="IKP171" s="85"/>
      <c r="IKQ171" s="85"/>
      <c r="IKR171" s="85"/>
      <c r="IKS171" s="85"/>
      <c r="IKT171" s="85"/>
      <c r="IKU171" s="85"/>
      <c r="IKV171" s="85"/>
      <c r="IKW171" s="85" t="s">
        <v>151</v>
      </c>
      <c r="IKX171" s="85"/>
      <c r="IKY171" s="85"/>
      <c r="IKZ171" s="85"/>
      <c r="ILA171" s="85"/>
      <c r="ILB171" s="85"/>
      <c r="ILC171" s="85"/>
      <c r="ILD171" s="85"/>
      <c r="ILE171" s="85" t="s">
        <v>151</v>
      </c>
      <c r="ILF171" s="85"/>
      <c r="ILG171" s="85"/>
      <c r="ILH171" s="85"/>
      <c r="ILI171" s="85"/>
      <c r="ILJ171" s="85"/>
      <c r="ILK171" s="85"/>
      <c r="ILL171" s="85"/>
      <c r="ILM171" s="85" t="s">
        <v>151</v>
      </c>
      <c r="ILN171" s="85"/>
      <c r="ILO171" s="85"/>
      <c r="ILP171" s="85"/>
      <c r="ILQ171" s="85"/>
      <c r="ILR171" s="85"/>
      <c r="ILS171" s="85"/>
      <c r="ILT171" s="85"/>
      <c r="ILU171" s="85" t="s">
        <v>151</v>
      </c>
      <c r="ILV171" s="85"/>
      <c r="ILW171" s="85"/>
      <c r="ILX171" s="85"/>
      <c r="ILY171" s="85"/>
      <c r="ILZ171" s="85"/>
      <c r="IMA171" s="85"/>
      <c r="IMB171" s="85"/>
      <c r="IMC171" s="85" t="s">
        <v>151</v>
      </c>
      <c r="IMD171" s="85"/>
      <c r="IME171" s="85"/>
      <c r="IMF171" s="85"/>
      <c r="IMG171" s="85"/>
      <c r="IMH171" s="85"/>
      <c r="IMI171" s="85"/>
      <c r="IMJ171" s="85"/>
      <c r="IMK171" s="85" t="s">
        <v>151</v>
      </c>
      <c r="IML171" s="85"/>
      <c r="IMM171" s="85"/>
      <c r="IMN171" s="85"/>
      <c r="IMO171" s="85"/>
      <c r="IMP171" s="85"/>
      <c r="IMQ171" s="85"/>
      <c r="IMR171" s="85"/>
      <c r="IMS171" s="85" t="s">
        <v>151</v>
      </c>
      <c r="IMT171" s="85"/>
      <c r="IMU171" s="85"/>
      <c r="IMV171" s="85"/>
      <c r="IMW171" s="85"/>
      <c r="IMX171" s="85"/>
      <c r="IMY171" s="85"/>
      <c r="IMZ171" s="85"/>
      <c r="INA171" s="85" t="s">
        <v>151</v>
      </c>
      <c r="INB171" s="85"/>
      <c r="INC171" s="85"/>
      <c r="IND171" s="85"/>
      <c r="INE171" s="85"/>
      <c r="INF171" s="85"/>
      <c r="ING171" s="85"/>
      <c r="INH171" s="85"/>
      <c r="INI171" s="85" t="s">
        <v>151</v>
      </c>
      <c r="INJ171" s="85"/>
      <c r="INK171" s="85"/>
      <c r="INL171" s="85"/>
      <c r="INM171" s="85"/>
      <c r="INN171" s="85"/>
      <c r="INO171" s="85"/>
      <c r="INP171" s="85"/>
      <c r="INQ171" s="85" t="s">
        <v>151</v>
      </c>
      <c r="INR171" s="85"/>
      <c r="INS171" s="85"/>
      <c r="INT171" s="85"/>
      <c r="INU171" s="85"/>
      <c r="INV171" s="85"/>
      <c r="INW171" s="85"/>
      <c r="INX171" s="85"/>
      <c r="INY171" s="85" t="s">
        <v>151</v>
      </c>
      <c r="INZ171" s="85"/>
      <c r="IOA171" s="85"/>
      <c r="IOB171" s="85"/>
      <c r="IOC171" s="85"/>
      <c r="IOD171" s="85"/>
      <c r="IOE171" s="85"/>
      <c r="IOF171" s="85"/>
      <c r="IOG171" s="85" t="s">
        <v>151</v>
      </c>
      <c r="IOH171" s="85"/>
      <c r="IOI171" s="85"/>
      <c r="IOJ171" s="85"/>
      <c r="IOK171" s="85"/>
      <c r="IOL171" s="85"/>
      <c r="IOM171" s="85"/>
      <c r="ION171" s="85"/>
      <c r="IOO171" s="85" t="s">
        <v>151</v>
      </c>
      <c r="IOP171" s="85"/>
      <c r="IOQ171" s="85"/>
      <c r="IOR171" s="85"/>
      <c r="IOS171" s="85"/>
      <c r="IOT171" s="85"/>
      <c r="IOU171" s="85"/>
      <c r="IOV171" s="85"/>
      <c r="IOW171" s="85" t="s">
        <v>151</v>
      </c>
      <c r="IOX171" s="85"/>
      <c r="IOY171" s="85"/>
      <c r="IOZ171" s="85"/>
      <c r="IPA171" s="85"/>
      <c r="IPB171" s="85"/>
      <c r="IPC171" s="85"/>
      <c r="IPD171" s="85"/>
      <c r="IPE171" s="85" t="s">
        <v>151</v>
      </c>
      <c r="IPF171" s="85"/>
      <c r="IPG171" s="85"/>
      <c r="IPH171" s="85"/>
      <c r="IPI171" s="85"/>
      <c r="IPJ171" s="85"/>
      <c r="IPK171" s="85"/>
      <c r="IPL171" s="85"/>
      <c r="IPM171" s="85" t="s">
        <v>151</v>
      </c>
      <c r="IPN171" s="85"/>
      <c r="IPO171" s="85"/>
      <c r="IPP171" s="85"/>
      <c r="IPQ171" s="85"/>
      <c r="IPR171" s="85"/>
      <c r="IPS171" s="85"/>
      <c r="IPT171" s="85"/>
      <c r="IPU171" s="85" t="s">
        <v>151</v>
      </c>
      <c r="IPV171" s="85"/>
      <c r="IPW171" s="85"/>
      <c r="IPX171" s="85"/>
      <c r="IPY171" s="85"/>
      <c r="IPZ171" s="85"/>
      <c r="IQA171" s="85"/>
      <c r="IQB171" s="85"/>
      <c r="IQC171" s="85" t="s">
        <v>151</v>
      </c>
      <c r="IQD171" s="85"/>
      <c r="IQE171" s="85"/>
      <c r="IQF171" s="85"/>
      <c r="IQG171" s="85"/>
      <c r="IQH171" s="85"/>
      <c r="IQI171" s="85"/>
      <c r="IQJ171" s="85"/>
      <c r="IQK171" s="85" t="s">
        <v>151</v>
      </c>
      <c r="IQL171" s="85"/>
      <c r="IQM171" s="85"/>
      <c r="IQN171" s="85"/>
      <c r="IQO171" s="85"/>
      <c r="IQP171" s="85"/>
      <c r="IQQ171" s="85"/>
      <c r="IQR171" s="85"/>
      <c r="IQS171" s="85" t="s">
        <v>151</v>
      </c>
      <c r="IQT171" s="85"/>
      <c r="IQU171" s="85"/>
      <c r="IQV171" s="85"/>
      <c r="IQW171" s="85"/>
      <c r="IQX171" s="85"/>
      <c r="IQY171" s="85"/>
      <c r="IQZ171" s="85"/>
      <c r="IRA171" s="85" t="s">
        <v>151</v>
      </c>
      <c r="IRB171" s="85"/>
      <c r="IRC171" s="85"/>
      <c r="IRD171" s="85"/>
      <c r="IRE171" s="85"/>
      <c r="IRF171" s="85"/>
      <c r="IRG171" s="85"/>
      <c r="IRH171" s="85"/>
      <c r="IRI171" s="85" t="s">
        <v>151</v>
      </c>
      <c r="IRJ171" s="85"/>
      <c r="IRK171" s="85"/>
      <c r="IRL171" s="85"/>
      <c r="IRM171" s="85"/>
      <c r="IRN171" s="85"/>
      <c r="IRO171" s="85"/>
      <c r="IRP171" s="85"/>
      <c r="IRQ171" s="85" t="s">
        <v>151</v>
      </c>
      <c r="IRR171" s="85"/>
      <c r="IRS171" s="85"/>
      <c r="IRT171" s="85"/>
      <c r="IRU171" s="85"/>
      <c r="IRV171" s="85"/>
      <c r="IRW171" s="85"/>
      <c r="IRX171" s="85"/>
      <c r="IRY171" s="85" t="s">
        <v>151</v>
      </c>
      <c r="IRZ171" s="85"/>
      <c r="ISA171" s="85"/>
      <c r="ISB171" s="85"/>
      <c r="ISC171" s="85"/>
      <c r="ISD171" s="85"/>
      <c r="ISE171" s="85"/>
      <c r="ISF171" s="85"/>
      <c r="ISG171" s="85" t="s">
        <v>151</v>
      </c>
      <c r="ISH171" s="85"/>
      <c r="ISI171" s="85"/>
      <c r="ISJ171" s="85"/>
      <c r="ISK171" s="85"/>
      <c r="ISL171" s="85"/>
      <c r="ISM171" s="85"/>
      <c r="ISN171" s="85"/>
      <c r="ISO171" s="85" t="s">
        <v>151</v>
      </c>
      <c r="ISP171" s="85"/>
      <c r="ISQ171" s="85"/>
      <c r="ISR171" s="85"/>
      <c r="ISS171" s="85"/>
      <c r="IST171" s="85"/>
      <c r="ISU171" s="85"/>
      <c r="ISV171" s="85"/>
      <c r="ISW171" s="85" t="s">
        <v>151</v>
      </c>
      <c r="ISX171" s="85"/>
      <c r="ISY171" s="85"/>
      <c r="ISZ171" s="85"/>
      <c r="ITA171" s="85"/>
      <c r="ITB171" s="85"/>
      <c r="ITC171" s="85"/>
      <c r="ITD171" s="85"/>
      <c r="ITE171" s="85" t="s">
        <v>151</v>
      </c>
      <c r="ITF171" s="85"/>
      <c r="ITG171" s="85"/>
      <c r="ITH171" s="85"/>
      <c r="ITI171" s="85"/>
      <c r="ITJ171" s="85"/>
      <c r="ITK171" s="85"/>
      <c r="ITL171" s="85"/>
      <c r="ITM171" s="85" t="s">
        <v>151</v>
      </c>
      <c r="ITN171" s="85"/>
      <c r="ITO171" s="85"/>
      <c r="ITP171" s="85"/>
      <c r="ITQ171" s="85"/>
      <c r="ITR171" s="85"/>
      <c r="ITS171" s="85"/>
      <c r="ITT171" s="85"/>
      <c r="ITU171" s="85" t="s">
        <v>151</v>
      </c>
      <c r="ITV171" s="85"/>
      <c r="ITW171" s="85"/>
      <c r="ITX171" s="85"/>
      <c r="ITY171" s="85"/>
      <c r="ITZ171" s="85"/>
      <c r="IUA171" s="85"/>
      <c r="IUB171" s="85"/>
      <c r="IUC171" s="85" t="s">
        <v>151</v>
      </c>
      <c r="IUD171" s="85"/>
      <c r="IUE171" s="85"/>
      <c r="IUF171" s="85"/>
      <c r="IUG171" s="85"/>
      <c r="IUH171" s="85"/>
      <c r="IUI171" s="85"/>
      <c r="IUJ171" s="85"/>
      <c r="IUK171" s="85" t="s">
        <v>151</v>
      </c>
      <c r="IUL171" s="85"/>
      <c r="IUM171" s="85"/>
      <c r="IUN171" s="85"/>
      <c r="IUO171" s="85"/>
      <c r="IUP171" s="85"/>
      <c r="IUQ171" s="85"/>
      <c r="IUR171" s="85"/>
      <c r="IUS171" s="85" t="s">
        <v>151</v>
      </c>
      <c r="IUT171" s="85"/>
      <c r="IUU171" s="85"/>
      <c r="IUV171" s="85"/>
      <c r="IUW171" s="85"/>
      <c r="IUX171" s="85"/>
      <c r="IUY171" s="85"/>
      <c r="IUZ171" s="85"/>
      <c r="IVA171" s="85" t="s">
        <v>151</v>
      </c>
      <c r="IVB171" s="85"/>
      <c r="IVC171" s="85"/>
      <c r="IVD171" s="85"/>
      <c r="IVE171" s="85"/>
      <c r="IVF171" s="85"/>
      <c r="IVG171" s="85"/>
      <c r="IVH171" s="85"/>
      <c r="IVI171" s="85" t="s">
        <v>151</v>
      </c>
      <c r="IVJ171" s="85"/>
      <c r="IVK171" s="85"/>
      <c r="IVL171" s="85"/>
      <c r="IVM171" s="85"/>
      <c r="IVN171" s="85"/>
      <c r="IVO171" s="85"/>
      <c r="IVP171" s="85"/>
      <c r="IVQ171" s="85" t="s">
        <v>151</v>
      </c>
      <c r="IVR171" s="85"/>
      <c r="IVS171" s="85"/>
      <c r="IVT171" s="85"/>
      <c r="IVU171" s="85"/>
      <c r="IVV171" s="85"/>
      <c r="IVW171" s="85"/>
      <c r="IVX171" s="85"/>
      <c r="IVY171" s="85" t="s">
        <v>151</v>
      </c>
      <c r="IVZ171" s="85"/>
      <c r="IWA171" s="85"/>
      <c r="IWB171" s="85"/>
      <c r="IWC171" s="85"/>
      <c r="IWD171" s="85"/>
      <c r="IWE171" s="85"/>
      <c r="IWF171" s="85"/>
      <c r="IWG171" s="85" t="s">
        <v>151</v>
      </c>
      <c r="IWH171" s="85"/>
      <c r="IWI171" s="85"/>
      <c r="IWJ171" s="85"/>
      <c r="IWK171" s="85"/>
      <c r="IWL171" s="85"/>
      <c r="IWM171" s="85"/>
      <c r="IWN171" s="85"/>
      <c r="IWO171" s="85" t="s">
        <v>151</v>
      </c>
      <c r="IWP171" s="85"/>
      <c r="IWQ171" s="85"/>
      <c r="IWR171" s="85"/>
      <c r="IWS171" s="85"/>
      <c r="IWT171" s="85"/>
      <c r="IWU171" s="85"/>
      <c r="IWV171" s="85"/>
      <c r="IWW171" s="85" t="s">
        <v>151</v>
      </c>
      <c r="IWX171" s="85"/>
      <c r="IWY171" s="85"/>
      <c r="IWZ171" s="85"/>
      <c r="IXA171" s="85"/>
      <c r="IXB171" s="85"/>
      <c r="IXC171" s="85"/>
      <c r="IXD171" s="85"/>
      <c r="IXE171" s="85" t="s">
        <v>151</v>
      </c>
      <c r="IXF171" s="85"/>
      <c r="IXG171" s="85"/>
      <c r="IXH171" s="85"/>
      <c r="IXI171" s="85"/>
      <c r="IXJ171" s="85"/>
      <c r="IXK171" s="85"/>
      <c r="IXL171" s="85"/>
      <c r="IXM171" s="85" t="s">
        <v>151</v>
      </c>
      <c r="IXN171" s="85"/>
      <c r="IXO171" s="85"/>
      <c r="IXP171" s="85"/>
      <c r="IXQ171" s="85"/>
      <c r="IXR171" s="85"/>
      <c r="IXS171" s="85"/>
      <c r="IXT171" s="85"/>
      <c r="IXU171" s="85" t="s">
        <v>151</v>
      </c>
      <c r="IXV171" s="85"/>
      <c r="IXW171" s="85"/>
      <c r="IXX171" s="85"/>
      <c r="IXY171" s="85"/>
      <c r="IXZ171" s="85"/>
      <c r="IYA171" s="85"/>
      <c r="IYB171" s="85"/>
      <c r="IYC171" s="85" t="s">
        <v>151</v>
      </c>
      <c r="IYD171" s="85"/>
      <c r="IYE171" s="85"/>
      <c r="IYF171" s="85"/>
      <c r="IYG171" s="85"/>
      <c r="IYH171" s="85"/>
      <c r="IYI171" s="85"/>
      <c r="IYJ171" s="85"/>
      <c r="IYK171" s="85" t="s">
        <v>151</v>
      </c>
      <c r="IYL171" s="85"/>
      <c r="IYM171" s="85"/>
      <c r="IYN171" s="85"/>
      <c r="IYO171" s="85"/>
      <c r="IYP171" s="85"/>
      <c r="IYQ171" s="85"/>
      <c r="IYR171" s="85"/>
      <c r="IYS171" s="85" t="s">
        <v>151</v>
      </c>
      <c r="IYT171" s="85"/>
      <c r="IYU171" s="85"/>
      <c r="IYV171" s="85"/>
      <c r="IYW171" s="85"/>
      <c r="IYX171" s="85"/>
      <c r="IYY171" s="85"/>
      <c r="IYZ171" s="85"/>
      <c r="IZA171" s="85" t="s">
        <v>151</v>
      </c>
      <c r="IZB171" s="85"/>
      <c r="IZC171" s="85"/>
      <c r="IZD171" s="85"/>
      <c r="IZE171" s="85"/>
      <c r="IZF171" s="85"/>
      <c r="IZG171" s="85"/>
      <c r="IZH171" s="85"/>
      <c r="IZI171" s="85" t="s">
        <v>151</v>
      </c>
      <c r="IZJ171" s="85"/>
      <c r="IZK171" s="85"/>
      <c r="IZL171" s="85"/>
      <c r="IZM171" s="85"/>
      <c r="IZN171" s="85"/>
      <c r="IZO171" s="85"/>
      <c r="IZP171" s="85"/>
      <c r="IZQ171" s="85" t="s">
        <v>151</v>
      </c>
      <c r="IZR171" s="85"/>
      <c r="IZS171" s="85"/>
      <c r="IZT171" s="85"/>
      <c r="IZU171" s="85"/>
      <c r="IZV171" s="85"/>
      <c r="IZW171" s="85"/>
      <c r="IZX171" s="85"/>
      <c r="IZY171" s="85" t="s">
        <v>151</v>
      </c>
      <c r="IZZ171" s="85"/>
      <c r="JAA171" s="85"/>
      <c r="JAB171" s="85"/>
      <c r="JAC171" s="85"/>
      <c r="JAD171" s="85"/>
      <c r="JAE171" s="85"/>
      <c r="JAF171" s="85"/>
      <c r="JAG171" s="85" t="s">
        <v>151</v>
      </c>
      <c r="JAH171" s="85"/>
      <c r="JAI171" s="85"/>
      <c r="JAJ171" s="85"/>
      <c r="JAK171" s="85"/>
      <c r="JAL171" s="85"/>
      <c r="JAM171" s="85"/>
      <c r="JAN171" s="85"/>
      <c r="JAO171" s="85" t="s">
        <v>151</v>
      </c>
      <c r="JAP171" s="85"/>
      <c r="JAQ171" s="85"/>
      <c r="JAR171" s="85"/>
      <c r="JAS171" s="85"/>
      <c r="JAT171" s="85"/>
      <c r="JAU171" s="85"/>
      <c r="JAV171" s="85"/>
      <c r="JAW171" s="85" t="s">
        <v>151</v>
      </c>
      <c r="JAX171" s="85"/>
      <c r="JAY171" s="85"/>
      <c r="JAZ171" s="85"/>
      <c r="JBA171" s="85"/>
      <c r="JBB171" s="85"/>
      <c r="JBC171" s="85"/>
      <c r="JBD171" s="85"/>
      <c r="JBE171" s="85" t="s">
        <v>151</v>
      </c>
      <c r="JBF171" s="85"/>
      <c r="JBG171" s="85"/>
      <c r="JBH171" s="85"/>
      <c r="JBI171" s="85"/>
      <c r="JBJ171" s="85"/>
      <c r="JBK171" s="85"/>
      <c r="JBL171" s="85"/>
      <c r="JBM171" s="85" t="s">
        <v>151</v>
      </c>
      <c r="JBN171" s="85"/>
      <c r="JBO171" s="85"/>
      <c r="JBP171" s="85"/>
      <c r="JBQ171" s="85"/>
      <c r="JBR171" s="85"/>
      <c r="JBS171" s="85"/>
      <c r="JBT171" s="85"/>
      <c r="JBU171" s="85" t="s">
        <v>151</v>
      </c>
      <c r="JBV171" s="85"/>
      <c r="JBW171" s="85"/>
      <c r="JBX171" s="85"/>
      <c r="JBY171" s="85"/>
      <c r="JBZ171" s="85"/>
      <c r="JCA171" s="85"/>
      <c r="JCB171" s="85"/>
      <c r="JCC171" s="85" t="s">
        <v>151</v>
      </c>
      <c r="JCD171" s="85"/>
      <c r="JCE171" s="85"/>
      <c r="JCF171" s="85"/>
      <c r="JCG171" s="85"/>
      <c r="JCH171" s="85"/>
      <c r="JCI171" s="85"/>
      <c r="JCJ171" s="85"/>
      <c r="JCK171" s="85" t="s">
        <v>151</v>
      </c>
      <c r="JCL171" s="85"/>
      <c r="JCM171" s="85"/>
      <c r="JCN171" s="85"/>
      <c r="JCO171" s="85"/>
      <c r="JCP171" s="85"/>
      <c r="JCQ171" s="85"/>
      <c r="JCR171" s="85"/>
      <c r="JCS171" s="85" t="s">
        <v>151</v>
      </c>
      <c r="JCT171" s="85"/>
      <c r="JCU171" s="85"/>
      <c r="JCV171" s="85"/>
      <c r="JCW171" s="85"/>
      <c r="JCX171" s="85"/>
      <c r="JCY171" s="85"/>
      <c r="JCZ171" s="85"/>
      <c r="JDA171" s="85" t="s">
        <v>151</v>
      </c>
      <c r="JDB171" s="85"/>
      <c r="JDC171" s="85"/>
      <c r="JDD171" s="85"/>
      <c r="JDE171" s="85"/>
      <c r="JDF171" s="85"/>
      <c r="JDG171" s="85"/>
      <c r="JDH171" s="85"/>
      <c r="JDI171" s="85" t="s">
        <v>151</v>
      </c>
      <c r="JDJ171" s="85"/>
      <c r="JDK171" s="85"/>
      <c r="JDL171" s="85"/>
      <c r="JDM171" s="85"/>
      <c r="JDN171" s="85"/>
      <c r="JDO171" s="85"/>
      <c r="JDP171" s="85"/>
      <c r="JDQ171" s="85" t="s">
        <v>151</v>
      </c>
      <c r="JDR171" s="85"/>
      <c r="JDS171" s="85"/>
      <c r="JDT171" s="85"/>
      <c r="JDU171" s="85"/>
      <c r="JDV171" s="85"/>
      <c r="JDW171" s="85"/>
      <c r="JDX171" s="85"/>
      <c r="JDY171" s="85" t="s">
        <v>151</v>
      </c>
      <c r="JDZ171" s="85"/>
      <c r="JEA171" s="85"/>
      <c r="JEB171" s="85"/>
      <c r="JEC171" s="85"/>
      <c r="JED171" s="85"/>
      <c r="JEE171" s="85"/>
      <c r="JEF171" s="85"/>
      <c r="JEG171" s="85" t="s">
        <v>151</v>
      </c>
      <c r="JEH171" s="85"/>
      <c r="JEI171" s="85"/>
      <c r="JEJ171" s="85"/>
      <c r="JEK171" s="85"/>
      <c r="JEL171" s="85"/>
      <c r="JEM171" s="85"/>
      <c r="JEN171" s="85"/>
      <c r="JEO171" s="85" t="s">
        <v>151</v>
      </c>
      <c r="JEP171" s="85"/>
      <c r="JEQ171" s="85"/>
      <c r="JER171" s="85"/>
      <c r="JES171" s="85"/>
      <c r="JET171" s="85"/>
      <c r="JEU171" s="85"/>
      <c r="JEV171" s="85"/>
      <c r="JEW171" s="85" t="s">
        <v>151</v>
      </c>
      <c r="JEX171" s="85"/>
      <c r="JEY171" s="85"/>
      <c r="JEZ171" s="85"/>
      <c r="JFA171" s="85"/>
      <c r="JFB171" s="85"/>
      <c r="JFC171" s="85"/>
      <c r="JFD171" s="85"/>
      <c r="JFE171" s="85" t="s">
        <v>151</v>
      </c>
      <c r="JFF171" s="85"/>
      <c r="JFG171" s="85"/>
      <c r="JFH171" s="85"/>
      <c r="JFI171" s="85"/>
      <c r="JFJ171" s="85"/>
      <c r="JFK171" s="85"/>
      <c r="JFL171" s="85"/>
      <c r="JFM171" s="85" t="s">
        <v>151</v>
      </c>
      <c r="JFN171" s="85"/>
      <c r="JFO171" s="85"/>
      <c r="JFP171" s="85"/>
      <c r="JFQ171" s="85"/>
      <c r="JFR171" s="85"/>
      <c r="JFS171" s="85"/>
      <c r="JFT171" s="85"/>
      <c r="JFU171" s="85" t="s">
        <v>151</v>
      </c>
      <c r="JFV171" s="85"/>
      <c r="JFW171" s="85"/>
      <c r="JFX171" s="85"/>
      <c r="JFY171" s="85"/>
      <c r="JFZ171" s="85"/>
      <c r="JGA171" s="85"/>
      <c r="JGB171" s="85"/>
      <c r="JGC171" s="85" t="s">
        <v>151</v>
      </c>
      <c r="JGD171" s="85"/>
      <c r="JGE171" s="85"/>
      <c r="JGF171" s="85"/>
      <c r="JGG171" s="85"/>
      <c r="JGH171" s="85"/>
      <c r="JGI171" s="85"/>
      <c r="JGJ171" s="85"/>
      <c r="JGK171" s="85" t="s">
        <v>151</v>
      </c>
      <c r="JGL171" s="85"/>
      <c r="JGM171" s="85"/>
      <c r="JGN171" s="85"/>
      <c r="JGO171" s="85"/>
      <c r="JGP171" s="85"/>
      <c r="JGQ171" s="85"/>
      <c r="JGR171" s="85"/>
      <c r="JGS171" s="85" t="s">
        <v>151</v>
      </c>
      <c r="JGT171" s="85"/>
      <c r="JGU171" s="85"/>
      <c r="JGV171" s="85"/>
      <c r="JGW171" s="85"/>
      <c r="JGX171" s="85"/>
      <c r="JGY171" s="85"/>
      <c r="JGZ171" s="85"/>
      <c r="JHA171" s="85" t="s">
        <v>151</v>
      </c>
      <c r="JHB171" s="85"/>
      <c r="JHC171" s="85"/>
      <c r="JHD171" s="85"/>
      <c r="JHE171" s="85"/>
      <c r="JHF171" s="85"/>
      <c r="JHG171" s="85"/>
      <c r="JHH171" s="85"/>
      <c r="JHI171" s="85" t="s">
        <v>151</v>
      </c>
      <c r="JHJ171" s="85"/>
      <c r="JHK171" s="85"/>
      <c r="JHL171" s="85"/>
      <c r="JHM171" s="85"/>
      <c r="JHN171" s="85"/>
      <c r="JHO171" s="85"/>
      <c r="JHP171" s="85"/>
      <c r="JHQ171" s="85" t="s">
        <v>151</v>
      </c>
      <c r="JHR171" s="85"/>
      <c r="JHS171" s="85"/>
      <c r="JHT171" s="85"/>
      <c r="JHU171" s="85"/>
      <c r="JHV171" s="85"/>
      <c r="JHW171" s="85"/>
      <c r="JHX171" s="85"/>
      <c r="JHY171" s="85" t="s">
        <v>151</v>
      </c>
      <c r="JHZ171" s="85"/>
      <c r="JIA171" s="85"/>
      <c r="JIB171" s="85"/>
      <c r="JIC171" s="85"/>
      <c r="JID171" s="85"/>
      <c r="JIE171" s="85"/>
      <c r="JIF171" s="85"/>
      <c r="JIG171" s="85" t="s">
        <v>151</v>
      </c>
      <c r="JIH171" s="85"/>
      <c r="JII171" s="85"/>
      <c r="JIJ171" s="85"/>
      <c r="JIK171" s="85"/>
      <c r="JIL171" s="85"/>
      <c r="JIM171" s="85"/>
      <c r="JIN171" s="85"/>
      <c r="JIO171" s="85" t="s">
        <v>151</v>
      </c>
      <c r="JIP171" s="85"/>
      <c r="JIQ171" s="85"/>
      <c r="JIR171" s="85"/>
      <c r="JIS171" s="85"/>
      <c r="JIT171" s="85"/>
      <c r="JIU171" s="85"/>
      <c r="JIV171" s="85"/>
      <c r="JIW171" s="85" t="s">
        <v>151</v>
      </c>
      <c r="JIX171" s="85"/>
      <c r="JIY171" s="85"/>
      <c r="JIZ171" s="85"/>
      <c r="JJA171" s="85"/>
      <c r="JJB171" s="85"/>
      <c r="JJC171" s="85"/>
      <c r="JJD171" s="85"/>
      <c r="JJE171" s="85" t="s">
        <v>151</v>
      </c>
      <c r="JJF171" s="85"/>
      <c r="JJG171" s="85"/>
      <c r="JJH171" s="85"/>
      <c r="JJI171" s="85"/>
      <c r="JJJ171" s="85"/>
      <c r="JJK171" s="85"/>
      <c r="JJL171" s="85"/>
      <c r="JJM171" s="85" t="s">
        <v>151</v>
      </c>
      <c r="JJN171" s="85"/>
      <c r="JJO171" s="85"/>
      <c r="JJP171" s="85"/>
      <c r="JJQ171" s="85"/>
      <c r="JJR171" s="85"/>
      <c r="JJS171" s="85"/>
      <c r="JJT171" s="85"/>
      <c r="JJU171" s="85" t="s">
        <v>151</v>
      </c>
      <c r="JJV171" s="85"/>
      <c r="JJW171" s="85"/>
      <c r="JJX171" s="85"/>
      <c r="JJY171" s="85"/>
      <c r="JJZ171" s="85"/>
      <c r="JKA171" s="85"/>
      <c r="JKB171" s="85"/>
      <c r="JKC171" s="85" t="s">
        <v>151</v>
      </c>
      <c r="JKD171" s="85"/>
      <c r="JKE171" s="85"/>
      <c r="JKF171" s="85"/>
      <c r="JKG171" s="85"/>
      <c r="JKH171" s="85"/>
      <c r="JKI171" s="85"/>
      <c r="JKJ171" s="85"/>
      <c r="JKK171" s="85" t="s">
        <v>151</v>
      </c>
      <c r="JKL171" s="85"/>
      <c r="JKM171" s="85"/>
      <c r="JKN171" s="85"/>
      <c r="JKO171" s="85"/>
      <c r="JKP171" s="85"/>
      <c r="JKQ171" s="85"/>
      <c r="JKR171" s="85"/>
      <c r="JKS171" s="85" t="s">
        <v>151</v>
      </c>
      <c r="JKT171" s="85"/>
      <c r="JKU171" s="85"/>
      <c r="JKV171" s="85"/>
      <c r="JKW171" s="85"/>
      <c r="JKX171" s="85"/>
      <c r="JKY171" s="85"/>
      <c r="JKZ171" s="85"/>
      <c r="JLA171" s="85" t="s">
        <v>151</v>
      </c>
      <c r="JLB171" s="85"/>
      <c r="JLC171" s="85"/>
      <c r="JLD171" s="85"/>
      <c r="JLE171" s="85"/>
      <c r="JLF171" s="85"/>
      <c r="JLG171" s="85"/>
      <c r="JLH171" s="85"/>
      <c r="JLI171" s="85" t="s">
        <v>151</v>
      </c>
      <c r="JLJ171" s="85"/>
      <c r="JLK171" s="85"/>
      <c r="JLL171" s="85"/>
      <c r="JLM171" s="85"/>
      <c r="JLN171" s="85"/>
      <c r="JLO171" s="85"/>
      <c r="JLP171" s="85"/>
      <c r="JLQ171" s="85" t="s">
        <v>151</v>
      </c>
      <c r="JLR171" s="85"/>
      <c r="JLS171" s="85"/>
      <c r="JLT171" s="85"/>
      <c r="JLU171" s="85"/>
      <c r="JLV171" s="85"/>
      <c r="JLW171" s="85"/>
      <c r="JLX171" s="85"/>
      <c r="JLY171" s="85" t="s">
        <v>151</v>
      </c>
      <c r="JLZ171" s="85"/>
      <c r="JMA171" s="85"/>
      <c r="JMB171" s="85"/>
      <c r="JMC171" s="85"/>
      <c r="JMD171" s="85"/>
      <c r="JME171" s="85"/>
      <c r="JMF171" s="85"/>
      <c r="JMG171" s="85" t="s">
        <v>151</v>
      </c>
      <c r="JMH171" s="85"/>
      <c r="JMI171" s="85"/>
      <c r="JMJ171" s="85"/>
      <c r="JMK171" s="85"/>
      <c r="JML171" s="85"/>
      <c r="JMM171" s="85"/>
      <c r="JMN171" s="85"/>
      <c r="JMO171" s="85" t="s">
        <v>151</v>
      </c>
      <c r="JMP171" s="85"/>
      <c r="JMQ171" s="85"/>
      <c r="JMR171" s="85"/>
      <c r="JMS171" s="85"/>
      <c r="JMT171" s="85"/>
      <c r="JMU171" s="85"/>
      <c r="JMV171" s="85"/>
      <c r="JMW171" s="85" t="s">
        <v>151</v>
      </c>
      <c r="JMX171" s="85"/>
      <c r="JMY171" s="85"/>
      <c r="JMZ171" s="85"/>
      <c r="JNA171" s="85"/>
      <c r="JNB171" s="85"/>
      <c r="JNC171" s="85"/>
      <c r="JND171" s="85"/>
      <c r="JNE171" s="85" t="s">
        <v>151</v>
      </c>
      <c r="JNF171" s="85"/>
      <c r="JNG171" s="85"/>
      <c r="JNH171" s="85"/>
      <c r="JNI171" s="85"/>
      <c r="JNJ171" s="85"/>
      <c r="JNK171" s="85"/>
      <c r="JNL171" s="85"/>
      <c r="JNM171" s="85" t="s">
        <v>151</v>
      </c>
      <c r="JNN171" s="85"/>
      <c r="JNO171" s="85"/>
      <c r="JNP171" s="85"/>
      <c r="JNQ171" s="85"/>
      <c r="JNR171" s="85"/>
      <c r="JNS171" s="85"/>
      <c r="JNT171" s="85"/>
      <c r="JNU171" s="85" t="s">
        <v>151</v>
      </c>
      <c r="JNV171" s="85"/>
      <c r="JNW171" s="85"/>
      <c r="JNX171" s="85"/>
      <c r="JNY171" s="85"/>
      <c r="JNZ171" s="85"/>
      <c r="JOA171" s="85"/>
      <c r="JOB171" s="85"/>
      <c r="JOC171" s="85" t="s">
        <v>151</v>
      </c>
      <c r="JOD171" s="85"/>
      <c r="JOE171" s="85"/>
      <c r="JOF171" s="85"/>
      <c r="JOG171" s="85"/>
      <c r="JOH171" s="85"/>
      <c r="JOI171" s="85"/>
      <c r="JOJ171" s="85"/>
      <c r="JOK171" s="85" t="s">
        <v>151</v>
      </c>
      <c r="JOL171" s="85"/>
      <c r="JOM171" s="85"/>
      <c r="JON171" s="85"/>
      <c r="JOO171" s="85"/>
      <c r="JOP171" s="85"/>
      <c r="JOQ171" s="85"/>
      <c r="JOR171" s="85"/>
      <c r="JOS171" s="85" t="s">
        <v>151</v>
      </c>
      <c r="JOT171" s="85"/>
      <c r="JOU171" s="85"/>
      <c r="JOV171" s="85"/>
      <c r="JOW171" s="85"/>
      <c r="JOX171" s="85"/>
      <c r="JOY171" s="85"/>
      <c r="JOZ171" s="85"/>
      <c r="JPA171" s="85" t="s">
        <v>151</v>
      </c>
      <c r="JPB171" s="85"/>
      <c r="JPC171" s="85"/>
      <c r="JPD171" s="85"/>
      <c r="JPE171" s="85"/>
      <c r="JPF171" s="85"/>
      <c r="JPG171" s="85"/>
      <c r="JPH171" s="85"/>
      <c r="JPI171" s="85" t="s">
        <v>151</v>
      </c>
      <c r="JPJ171" s="85"/>
      <c r="JPK171" s="85"/>
      <c r="JPL171" s="85"/>
      <c r="JPM171" s="85"/>
      <c r="JPN171" s="85"/>
      <c r="JPO171" s="85"/>
      <c r="JPP171" s="85"/>
      <c r="JPQ171" s="85" t="s">
        <v>151</v>
      </c>
      <c r="JPR171" s="85"/>
      <c r="JPS171" s="85"/>
      <c r="JPT171" s="85"/>
      <c r="JPU171" s="85"/>
      <c r="JPV171" s="85"/>
      <c r="JPW171" s="85"/>
      <c r="JPX171" s="85"/>
      <c r="JPY171" s="85" t="s">
        <v>151</v>
      </c>
      <c r="JPZ171" s="85"/>
      <c r="JQA171" s="85"/>
      <c r="JQB171" s="85"/>
      <c r="JQC171" s="85"/>
      <c r="JQD171" s="85"/>
      <c r="JQE171" s="85"/>
      <c r="JQF171" s="85"/>
      <c r="JQG171" s="85" t="s">
        <v>151</v>
      </c>
      <c r="JQH171" s="85"/>
      <c r="JQI171" s="85"/>
      <c r="JQJ171" s="85"/>
      <c r="JQK171" s="85"/>
      <c r="JQL171" s="85"/>
      <c r="JQM171" s="85"/>
      <c r="JQN171" s="85"/>
      <c r="JQO171" s="85" t="s">
        <v>151</v>
      </c>
      <c r="JQP171" s="85"/>
      <c r="JQQ171" s="85"/>
      <c r="JQR171" s="85"/>
      <c r="JQS171" s="85"/>
      <c r="JQT171" s="85"/>
      <c r="JQU171" s="85"/>
      <c r="JQV171" s="85"/>
      <c r="JQW171" s="85" t="s">
        <v>151</v>
      </c>
      <c r="JQX171" s="85"/>
      <c r="JQY171" s="85"/>
      <c r="JQZ171" s="85"/>
      <c r="JRA171" s="85"/>
      <c r="JRB171" s="85"/>
      <c r="JRC171" s="85"/>
      <c r="JRD171" s="85"/>
      <c r="JRE171" s="85" t="s">
        <v>151</v>
      </c>
      <c r="JRF171" s="85"/>
      <c r="JRG171" s="85"/>
      <c r="JRH171" s="85"/>
      <c r="JRI171" s="85"/>
      <c r="JRJ171" s="85"/>
      <c r="JRK171" s="85"/>
      <c r="JRL171" s="85"/>
      <c r="JRM171" s="85" t="s">
        <v>151</v>
      </c>
      <c r="JRN171" s="85"/>
      <c r="JRO171" s="85"/>
      <c r="JRP171" s="85"/>
      <c r="JRQ171" s="85"/>
      <c r="JRR171" s="85"/>
      <c r="JRS171" s="85"/>
      <c r="JRT171" s="85"/>
      <c r="JRU171" s="85" t="s">
        <v>151</v>
      </c>
      <c r="JRV171" s="85"/>
      <c r="JRW171" s="85"/>
      <c r="JRX171" s="85"/>
      <c r="JRY171" s="85"/>
      <c r="JRZ171" s="85"/>
      <c r="JSA171" s="85"/>
      <c r="JSB171" s="85"/>
      <c r="JSC171" s="85" t="s">
        <v>151</v>
      </c>
      <c r="JSD171" s="85"/>
      <c r="JSE171" s="85"/>
      <c r="JSF171" s="85"/>
      <c r="JSG171" s="85"/>
      <c r="JSH171" s="85"/>
      <c r="JSI171" s="85"/>
      <c r="JSJ171" s="85"/>
      <c r="JSK171" s="85" t="s">
        <v>151</v>
      </c>
      <c r="JSL171" s="85"/>
      <c r="JSM171" s="85"/>
      <c r="JSN171" s="85"/>
      <c r="JSO171" s="85"/>
      <c r="JSP171" s="85"/>
      <c r="JSQ171" s="85"/>
      <c r="JSR171" s="85"/>
      <c r="JSS171" s="85" t="s">
        <v>151</v>
      </c>
      <c r="JST171" s="85"/>
      <c r="JSU171" s="85"/>
      <c r="JSV171" s="85"/>
      <c r="JSW171" s="85"/>
      <c r="JSX171" s="85"/>
      <c r="JSY171" s="85"/>
      <c r="JSZ171" s="85"/>
      <c r="JTA171" s="85" t="s">
        <v>151</v>
      </c>
      <c r="JTB171" s="85"/>
      <c r="JTC171" s="85"/>
      <c r="JTD171" s="85"/>
      <c r="JTE171" s="85"/>
      <c r="JTF171" s="85"/>
      <c r="JTG171" s="85"/>
      <c r="JTH171" s="85"/>
      <c r="JTI171" s="85" t="s">
        <v>151</v>
      </c>
      <c r="JTJ171" s="85"/>
      <c r="JTK171" s="85"/>
      <c r="JTL171" s="85"/>
      <c r="JTM171" s="85"/>
      <c r="JTN171" s="85"/>
      <c r="JTO171" s="85"/>
      <c r="JTP171" s="85"/>
      <c r="JTQ171" s="85" t="s">
        <v>151</v>
      </c>
      <c r="JTR171" s="85"/>
      <c r="JTS171" s="85"/>
      <c r="JTT171" s="85"/>
      <c r="JTU171" s="85"/>
      <c r="JTV171" s="85"/>
      <c r="JTW171" s="85"/>
      <c r="JTX171" s="85"/>
      <c r="JTY171" s="85" t="s">
        <v>151</v>
      </c>
      <c r="JTZ171" s="85"/>
      <c r="JUA171" s="85"/>
      <c r="JUB171" s="85"/>
      <c r="JUC171" s="85"/>
      <c r="JUD171" s="85"/>
      <c r="JUE171" s="85"/>
      <c r="JUF171" s="85"/>
      <c r="JUG171" s="85" t="s">
        <v>151</v>
      </c>
      <c r="JUH171" s="85"/>
      <c r="JUI171" s="85"/>
      <c r="JUJ171" s="85"/>
      <c r="JUK171" s="85"/>
      <c r="JUL171" s="85"/>
      <c r="JUM171" s="85"/>
      <c r="JUN171" s="85"/>
      <c r="JUO171" s="85" t="s">
        <v>151</v>
      </c>
      <c r="JUP171" s="85"/>
      <c r="JUQ171" s="85"/>
      <c r="JUR171" s="85"/>
      <c r="JUS171" s="85"/>
      <c r="JUT171" s="85"/>
      <c r="JUU171" s="85"/>
      <c r="JUV171" s="85"/>
      <c r="JUW171" s="85" t="s">
        <v>151</v>
      </c>
      <c r="JUX171" s="85"/>
      <c r="JUY171" s="85"/>
      <c r="JUZ171" s="85"/>
      <c r="JVA171" s="85"/>
      <c r="JVB171" s="85"/>
      <c r="JVC171" s="85"/>
      <c r="JVD171" s="85"/>
      <c r="JVE171" s="85" t="s">
        <v>151</v>
      </c>
      <c r="JVF171" s="85"/>
      <c r="JVG171" s="85"/>
      <c r="JVH171" s="85"/>
      <c r="JVI171" s="85"/>
      <c r="JVJ171" s="85"/>
      <c r="JVK171" s="85"/>
      <c r="JVL171" s="85"/>
      <c r="JVM171" s="85" t="s">
        <v>151</v>
      </c>
      <c r="JVN171" s="85"/>
      <c r="JVO171" s="85"/>
      <c r="JVP171" s="85"/>
      <c r="JVQ171" s="85"/>
      <c r="JVR171" s="85"/>
      <c r="JVS171" s="85"/>
      <c r="JVT171" s="85"/>
      <c r="JVU171" s="85" t="s">
        <v>151</v>
      </c>
      <c r="JVV171" s="85"/>
      <c r="JVW171" s="85"/>
      <c r="JVX171" s="85"/>
      <c r="JVY171" s="85"/>
      <c r="JVZ171" s="85"/>
      <c r="JWA171" s="85"/>
      <c r="JWB171" s="85"/>
      <c r="JWC171" s="85" t="s">
        <v>151</v>
      </c>
      <c r="JWD171" s="85"/>
      <c r="JWE171" s="85"/>
      <c r="JWF171" s="85"/>
      <c r="JWG171" s="85"/>
      <c r="JWH171" s="85"/>
      <c r="JWI171" s="85"/>
      <c r="JWJ171" s="85"/>
      <c r="JWK171" s="85" t="s">
        <v>151</v>
      </c>
      <c r="JWL171" s="85"/>
      <c r="JWM171" s="85"/>
      <c r="JWN171" s="85"/>
      <c r="JWO171" s="85"/>
      <c r="JWP171" s="85"/>
      <c r="JWQ171" s="85"/>
      <c r="JWR171" s="85"/>
      <c r="JWS171" s="85" t="s">
        <v>151</v>
      </c>
      <c r="JWT171" s="85"/>
      <c r="JWU171" s="85"/>
      <c r="JWV171" s="85"/>
      <c r="JWW171" s="85"/>
      <c r="JWX171" s="85"/>
      <c r="JWY171" s="85"/>
      <c r="JWZ171" s="85"/>
      <c r="JXA171" s="85" t="s">
        <v>151</v>
      </c>
      <c r="JXB171" s="85"/>
      <c r="JXC171" s="85"/>
      <c r="JXD171" s="85"/>
      <c r="JXE171" s="85"/>
      <c r="JXF171" s="85"/>
      <c r="JXG171" s="85"/>
      <c r="JXH171" s="85"/>
      <c r="JXI171" s="85" t="s">
        <v>151</v>
      </c>
      <c r="JXJ171" s="85"/>
      <c r="JXK171" s="85"/>
      <c r="JXL171" s="85"/>
      <c r="JXM171" s="85"/>
      <c r="JXN171" s="85"/>
      <c r="JXO171" s="85"/>
      <c r="JXP171" s="85"/>
      <c r="JXQ171" s="85" t="s">
        <v>151</v>
      </c>
      <c r="JXR171" s="85"/>
      <c r="JXS171" s="85"/>
      <c r="JXT171" s="85"/>
      <c r="JXU171" s="85"/>
      <c r="JXV171" s="85"/>
      <c r="JXW171" s="85"/>
      <c r="JXX171" s="85"/>
      <c r="JXY171" s="85" t="s">
        <v>151</v>
      </c>
      <c r="JXZ171" s="85"/>
      <c r="JYA171" s="85"/>
      <c r="JYB171" s="85"/>
      <c r="JYC171" s="85"/>
      <c r="JYD171" s="85"/>
      <c r="JYE171" s="85"/>
      <c r="JYF171" s="85"/>
      <c r="JYG171" s="85" t="s">
        <v>151</v>
      </c>
      <c r="JYH171" s="85"/>
      <c r="JYI171" s="85"/>
      <c r="JYJ171" s="85"/>
      <c r="JYK171" s="85"/>
      <c r="JYL171" s="85"/>
      <c r="JYM171" s="85"/>
      <c r="JYN171" s="85"/>
      <c r="JYO171" s="85" t="s">
        <v>151</v>
      </c>
      <c r="JYP171" s="85"/>
      <c r="JYQ171" s="85"/>
      <c r="JYR171" s="85"/>
      <c r="JYS171" s="85"/>
      <c r="JYT171" s="85"/>
      <c r="JYU171" s="85"/>
      <c r="JYV171" s="85"/>
      <c r="JYW171" s="85" t="s">
        <v>151</v>
      </c>
      <c r="JYX171" s="85"/>
      <c r="JYY171" s="85"/>
      <c r="JYZ171" s="85"/>
      <c r="JZA171" s="85"/>
      <c r="JZB171" s="85"/>
      <c r="JZC171" s="85"/>
      <c r="JZD171" s="85"/>
      <c r="JZE171" s="85" t="s">
        <v>151</v>
      </c>
      <c r="JZF171" s="85"/>
      <c r="JZG171" s="85"/>
      <c r="JZH171" s="85"/>
      <c r="JZI171" s="85"/>
      <c r="JZJ171" s="85"/>
      <c r="JZK171" s="85"/>
      <c r="JZL171" s="85"/>
      <c r="JZM171" s="85" t="s">
        <v>151</v>
      </c>
      <c r="JZN171" s="85"/>
      <c r="JZO171" s="85"/>
      <c r="JZP171" s="85"/>
      <c r="JZQ171" s="85"/>
      <c r="JZR171" s="85"/>
      <c r="JZS171" s="85"/>
      <c r="JZT171" s="85"/>
      <c r="JZU171" s="85" t="s">
        <v>151</v>
      </c>
      <c r="JZV171" s="85"/>
      <c r="JZW171" s="85"/>
      <c r="JZX171" s="85"/>
      <c r="JZY171" s="85"/>
      <c r="JZZ171" s="85"/>
      <c r="KAA171" s="85"/>
      <c r="KAB171" s="85"/>
      <c r="KAC171" s="85" t="s">
        <v>151</v>
      </c>
      <c r="KAD171" s="85"/>
      <c r="KAE171" s="85"/>
      <c r="KAF171" s="85"/>
      <c r="KAG171" s="85"/>
      <c r="KAH171" s="85"/>
      <c r="KAI171" s="85"/>
      <c r="KAJ171" s="85"/>
      <c r="KAK171" s="85" t="s">
        <v>151</v>
      </c>
      <c r="KAL171" s="85"/>
      <c r="KAM171" s="85"/>
      <c r="KAN171" s="85"/>
      <c r="KAO171" s="85"/>
      <c r="KAP171" s="85"/>
      <c r="KAQ171" s="85"/>
      <c r="KAR171" s="85"/>
      <c r="KAS171" s="85" t="s">
        <v>151</v>
      </c>
      <c r="KAT171" s="85"/>
      <c r="KAU171" s="85"/>
      <c r="KAV171" s="85"/>
      <c r="KAW171" s="85"/>
      <c r="KAX171" s="85"/>
      <c r="KAY171" s="85"/>
      <c r="KAZ171" s="85"/>
      <c r="KBA171" s="85" t="s">
        <v>151</v>
      </c>
      <c r="KBB171" s="85"/>
      <c r="KBC171" s="85"/>
      <c r="KBD171" s="85"/>
      <c r="KBE171" s="85"/>
      <c r="KBF171" s="85"/>
      <c r="KBG171" s="85"/>
      <c r="KBH171" s="85"/>
      <c r="KBI171" s="85" t="s">
        <v>151</v>
      </c>
      <c r="KBJ171" s="85"/>
      <c r="KBK171" s="85"/>
      <c r="KBL171" s="85"/>
      <c r="KBM171" s="85"/>
      <c r="KBN171" s="85"/>
      <c r="KBO171" s="85"/>
      <c r="KBP171" s="85"/>
      <c r="KBQ171" s="85" t="s">
        <v>151</v>
      </c>
      <c r="KBR171" s="85"/>
      <c r="KBS171" s="85"/>
      <c r="KBT171" s="85"/>
      <c r="KBU171" s="85"/>
      <c r="KBV171" s="85"/>
      <c r="KBW171" s="85"/>
      <c r="KBX171" s="85"/>
      <c r="KBY171" s="85" t="s">
        <v>151</v>
      </c>
      <c r="KBZ171" s="85"/>
      <c r="KCA171" s="85"/>
      <c r="KCB171" s="85"/>
      <c r="KCC171" s="85"/>
      <c r="KCD171" s="85"/>
      <c r="KCE171" s="85"/>
      <c r="KCF171" s="85"/>
      <c r="KCG171" s="85" t="s">
        <v>151</v>
      </c>
      <c r="KCH171" s="85"/>
      <c r="KCI171" s="85"/>
      <c r="KCJ171" s="85"/>
      <c r="KCK171" s="85"/>
      <c r="KCL171" s="85"/>
      <c r="KCM171" s="85"/>
      <c r="KCN171" s="85"/>
      <c r="KCO171" s="85" t="s">
        <v>151</v>
      </c>
      <c r="KCP171" s="85"/>
      <c r="KCQ171" s="85"/>
      <c r="KCR171" s="85"/>
      <c r="KCS171" s="85"/>
      <c r="KCT171" s="85"/>
      <c r="KCU171" s="85"/>
      <c r="KCV171" s="85"/>
      <c r="KCW171" s="85" t="s">
        <v>151</v>
      </c>
      <c r="KCX171" s="85"/>
      <c r="KCY171" s="85"/>
      <c r="KCZ171" s="85"/>
      <c r="KDA171" s="85"/>
      <c r="KDB171" s="85"/>
      <c r="KDC171" s="85"/>
      <c r="KDD171" s="85"/>
      <c r="KDE171" s="85" t="s">
        <v>151</v>
      </c>
      <c r="KDF171" s="85"/>
      <c r="KDG171" s="85"/>
      <c r="KDH171" s="85"/>
      <c r="KDI171" s="85"/>
      <c r="KDJ171" s="85"/>
      <c r="KDK171" s="85"/>
      <c r="KDL171" s="85"/>
      <c r="KDM171" s="85" t="s">
        <v>151</v>
      </c>
      <c r="KDN171" s="85"/>
      <c r="KDO171" s="85"/>
      <c r="KDP171" s="85"/>
      <c r="KDQ171" s="85"/>
      <c r="KDR171" s="85"/>
      <c r="KDS171" s="85"/>
      <c r="KDT171" s="85"/>
      <c r="KDU171" s="85" t="s">
        <v>151</v>
      </c>
      <c r="KDV171" s="85"/>
      <c r="KDW171" s="85"/>
      <c r="KDX171" s="85"/>
      <c r="KDY171" s="85"/>
      <c r="KDZ171" s="85"/>
      <c r="KEA171" s="85"/>
      <c r="KEB171" s="85"/>
      <c r="KEC171" s="85" t="s">
        <v>151</v>
      </c>
      <c r="KED171" s="85"/>
      <c r="KEE171" s="85"/>
      <c r="KEF171" s="85"/>
      <c r="KEG171" s="85"/>
      <c r="KEH171" s="85"/>
      <c r="KEI171" s="85"/>
      <c r="KEJ171" s="85"/>
      <c r="KEK171" s="85" t="s">
        <v>151</v>
      </c>
      <c r="KEL171" s="85"/>
      <c r="KEM171" s="85"/>
      <c r="KEN171" s="85"/>
      <c r="KEO171" s="85"/>
      <c r="KEP171" s="85"/>
      <c r="KEQ171" s="85"/>
      <c r="KER171" s="85"/>
      <c r="KES171" s="85" t="s">
        <v>151</v>
      </c>
      <c r="KET171" s="85"/>
      <c r="KEU171" s="85"/>
      <c r="KEV171" s="85"/>
      <c r="KEW171" s="85"/>
      <c r="KEX171" s="85"/>
      <c r="KEY171" s="85"/>
      <c r="KEZ171" s="85"/>
      <c r="KFA171" s="85" t="s">
        <v>151</v>
      </c>
      <c r="KFB171" s="85"/>
      <c r="KFC171" s="85"/>
      <c r="KFD171" s="85"/>
      <c r="KFE171" s="85"/>
      <c r="KFF171" s="85"/>
      <c r="KFG171" s="85"/>
      <c r="KFH171" s="85"/>
      <c r="KFI171" s="85" t="s">
        <v>151</v>
      </c>
      <c r="KFJ171" s="85"/>
      <c r="KFK171" s="85"/>
      <c r="KFL171" s="85"/>
      <c r="KFM171" s="85"/>
      <c r="KFN171" s="85"/>
      <c r="KFO171" s="85"/>
      <c r="KFP171" s="85"/>
      <c r="KFQ171" s="85" t="s">
        <v>151</v>
      </c>
      <c r="KFR171" s="85"/>
      <c r="KFS171" s="85"/>
      <c r="KFT171" s="85"/>
      <c r="KFU171" s="85"/>
      <c r="KFV171" s="85"/>
      <c r="KFW171" s="85"/>
      <c r="KFX171" s="85"/>
      <c r="KFY171" s="85" t="s">
        <v>151</v>
      </c>
      <c r="KFZ171" s="85"/>
      <c r="KGA171" s="85"/>
      <c r="KGB171" s="85"/>
      <c r="KGC171" s="85"/>
      <c r="KGD171" s="85"/>
      <c r="KGE171" s="85"/>
      <c r="KGF171" s="85"/>
      <c r="KGG171" s="85" t="s">
        <v>151</v>
      </c>
      <c r="KGH171" s="85"/>
      <c r="KGI171" s="85"/>
      <c r="KGJ171" s="85"/>
      <c r="KGK171" s="85"/>
      <c r="KGL171" s="85"/>
      <c r="KGM171" s="85"/>
      <c r="KGN171" s="85"/>
      <c r="KGO171" s="85" t="s">
        <v>151</v>
      </c>
      <c r="KGP171" s="85"/>
      <c r="KGQ171" s="85"/>
      <c r="KGR171" s="85"/>
      <c r="KGS171" s="85"/>
      <c r="KGT171" s="85"/>
      <c r="KGU171" s="85"/>
      <c r="KGV171" s="85"/>
      <c r="KGW171" s="85" t="s">
        <v>151</v>
      </c>
      <c r="KGX171" s="85"/>
      <c r="KGY171" s="85"/>
      <c r="KGZ171" s="85"/>
      <c r="KHA171" s="85"/>
      <c r="KHB171" s="85"/>
      <c r="KHC171" s="85"/>
      <c r="KHD171" s="85"/>
      <c r="KHE171" s="85" t="s">
        <v>151</v>
      </c>
      <c r="KHF171" s="85"/>
      <c r="KHG171" s="85"/>
      <c r="KHH171" s="85"/>
      <c r="KHI171" s="85"/>
      <c r="KHJ171" s="85"/>
      <c r="KHK171" s="85"/>
      <c r="KHL171" s="85"/>
      <c r="KHM171" s="85" t="s">
        <v>151</v>
      </c>
      <c r="KHN171" s="85"/>
      <c r="KHO171" s="85"/>
      <c r="KHP171" s="85"/>
      <c r="KHQ171" s="85"/>
      <c r="KHR171" s="85"/>
      <c r="KHS171" s="85"/>
      <c r="KHT171" s="85"/>
      <c r="KHU171" s="85" t="s">
        <v>151</v>
      </c>
      <c r="KHV171" s="85"/>
      <c r="KHW171" s="85"/>
      <c r="KHX171" s="85"/>
      <c r="KHY171" s="85"/>
      <c r="KHZ171" s="85"/>
      <c r="KIA171" s="85"/>
      <c r="KIB171" s="85"/>
      <c r="KIC171" s="85" t="s">
        <v>151</v>
      </c>
      <c r="KID171" s="85"/>
      <c r="KIE171" s="85"/>
      <c r="KIF171" s="85"/>
      <c r="KIG171" s="85"/>
      <c r="KIH171" s="85"/>
      <c r="KII171" s="85"/>
      <c r="KIJ171" s="85"/>
      <c r="KIK171" s="85" t="s">
        <v>151</v>
      </c>
      <c r="KIL171" s="85"/>
      <c r="KIM171" s="85"/>
      <c r="KIN171" s="85"/>
      <c r="KIO171" s="85"/>
      <c r="KIP171" s="85"/>
      <c r="KIQ171" s="85"/>
      <c r="KIR171" s="85"/>
      <c r="KIS171" s="85" t="s">
        <v>151</v>
      </c>
      <c r="KIT171" s="85"/>
      <c r="KIU171" s="85"/>
      <c r="KIV171" s="85"/>
      <c r="KIW171" s="85"/>
      <c r="KIX171" s="85"/>
      <c r="KIY171" s="85"/>
      <c r="KIZ171" s="85"/>
      <c r="KJA171" s="85" t="s">
        <v>151</v>
      </c>
      <c r="KJB171" s="85"/>
      <c r="KJC171" s="85"/>
      <c r="KJD171" s="85"/>
      <c r="KJE171" s="85"/>
      <c r="KJF171" s="85"/>
      <c r="KJG171" s="85"/>
      <c r="KJH171" s="85"/>
      <c r="KJI171" s="85" t="s">
        <v>151</v>
      </c>
      <c r="KJJ171" s="85"/>
      <c r="KJK171" s="85"/>
      <c r="KJL171" s="85"/>
      <c r="KJM171" s="85"/>
      <c r="KJN171" s="85"/>
      <c r="KJO171" s="85"/>
      <c r="KJP171" s="85"/>
      <c r="KJQ171" s="85" t="s">
        <v>151</v>
      </c>
      <c r="KJR171" s="85"/>
      <c r="KJS171" s="85"/>
      <c r="KJT171" s="85"/>
      <c r="KJU171" s="85"/>
      <c r="KJV171" s="85"/>
      <c r="KJW171" s="85"/>
      <c r="KJX171" s="85"/>
      <c r="KJY171" s="85" t="s">
        <v>151</v>
      </c>
      <c r="KJZ171" s="85"/>
      <c r="KKA171" s="85"/>
      <c r="KKB171" s="85"/>
      <c r="KKC171" s="85"/>
      <c r="KKD171" s="85"/>
      <c r="KKE171" s="85"/>
      <c r="KKF171" s="85"/>
      <c r="KKG171" s="85" t="s">
        <v>151</v>
      </c>
      <c r="KKH171" s="85"/>
      <c r="KKI171" s="85"/>
      <c r="KKJ171" s="85"/>
      <c r="KKK171" s="85"/>
      <c r="KKL171" s="85"/>
      <c r="KKM171" s="85"/>
      <c r="KKN171" s="85"/>
      <c r="KKO171" s="85" t="s">
        <v>151</v>
      </c>
      <c r="KKP171" s="85"/>
      <c r="KKQ171" s="85"/>
      <c r="KKR171" s="85"/>
      <c r="KKS171" s="85"/>
      <c r="KKT171" s="85"/>
      <c r="KKU171" s="85"/>
      <c r="KKV171" s="85"/>
      <c r="KKW171" s="85" t="s">
        <v>151</v>
      </c>
      <c r="KKX171" s="85"/>
      <c r="KKY171" s="85"/>
      <c r="KKZ171" s="85"/>
      <c r="KLA171" s="85"/>
      <c r="KLB171" s="85"/>
      <c r="KLC171" s="85"/>
      <c r="KLD171" s="85"/>
      <c r="KLE171" s="85" t="s">
        <v>151</v>
      </c>
      <c r="KLF171" s="85"/>
      <c r="KLG171" s="85"/>
      <c r="KLH171" s="85"/>
      <c r="KLI171" s="85"/>
      <c r="KLJ171" s="85"/>
      <c r="KLK171" s="85"/>
      <c r="KLL171" s="85"/>
      <c r="KLM171" s="85" t="s">
        <v>151</v>
      </c>
      <c r="KLN171" s="85"/>
      <c r="KLO171" s="85"/>
      <c r="KLP171" s="85"/>
      <c r="KLQ171" s="85"/>
      <c r="KLR171" s="85"/>
      <c r="KLS171" s="85"/>
      <c r="KLT171" s="85"/>
      <c r="KLU171" s="85" t="s">
        <v>151</v>
      </c>
      <c r="KLV171" s="85"/>
      <c r="KLW171" s="85"/>
      <c r="KLX171" s="85"/>
      <c r="KLY171" s="85"/>
      <c r="KLZ171" s="85"/>
      <c r="KMA171" s="85"/>
      <c r="KMB171" s="85"/>
      <c r="KMC171" s="85" t="s">
        <v>151</v>
      </c>
      <c r="KMD171" s="85"/>
      <c r="KME171" s="85"/>
      <c r="KMF171" s="85"/>
      <c r="KMG171" s="85"/>
      <c r="KMH171" s="85"/>
      <c r="KMI171" s="85"/>
      <c r="KMJ171" s="85"/>
      <c r="KMK171" s="85" t="s">
        <v>151</v>
      </c>
      <c r="KML171" s="85"/>
      <c r="KMM171" s="85"/>
      <c r="KMN171" s="85"/>
      <c r="KMO171" s="85"/>
      <c r="KMP171" s="85"/>
      <c r="KMQ171" s="85"/>
      <c r="KMR171" s="85"/>
      <c r="KMS171" s="85" t="s">
        <v>151</v>
      </c>
      <c r="KMT171" s="85"/>
      <c r="KMU171" s="85"/>
      <c r="KMV171" s="85"/>
      <c r="KMW171" s="85"/>
      <c r="KMX171" s="85"/>
      <c r="KMY171" s="85"/>
      <c r="KMZ171" s="85"/>
      <c r="KNA171" s="85" t="s">
        <v>151</v>
      </c>
      <c r="KNB171" s="85"/>
      <c r="KNC171" s="85"/>
      <c r="KND171" s="85"/>
      <c r="KNE171" s="85"/>
      <c r="KNF171" s="85"/>
      <c r="KNG171" s="85"/>
      <c r="KNH171" s="85"/>
      <c r="KNI171" s="85" t="s">
        <v>151</v>
      </c>
      <c r="KNJ171" s="85"/>
      <c r="KNK171" s="85"/>
      <c r="KNL171" s="85"/>
      <c r="KNM171" s="85"/>
      <c r="KNN171" s="85"/>
      <c r="KNO171" s="85"/>
      <c r="KNP171" s="85"/>
      <c r="KNQ171" s="85" t="s">
        <v>151</v>
      </c>
      <c r="KNR171" s="85"/>
      <c r="KNS171" s="85"/>
      <c r="KNT171" s="85"/>
      <c r="KNU171" s="85"/>
      <c r="KNV171" s="85"/>
      <c r="KNW171" s="85"/>
      <c r="KNX171" s="85"/>
      <c r="KNY171" s="85" t="s">
        <v>151</v>
      </c>
      <c r="KNZ171" s="85"/>
      <c r="KOA171" s="85"/>
      <c r="KOB171" s="85"/>
      <c r="KOC171" s="85"/>
      <c r="KOD171" s="85"/>
      <c r="KOE171" s="85"/>
      <c r="KOF171" s="85"/>
      <c r="KOG171" s="85" t="s">
        <v>151</v>
      </c>
      <c r="KOH171" s="85"/>
      <c r="KOI171" s="85"/>
      <c r="KOJ171" s="85"/>
      <c r="KOK171" s="85"/>
      <c r="KOL171" s="85"/>
      <c r="KOM171" s="85"/>
      <c r="KON171" s="85"/>
      <c r="KOO171" s="85" t="s">
        <v>151</v>
      </c>
      <c r="KOP171" s="85"/>
      <c r="KOQ171" s="85"/>
      <c r="KOR171" s="85"/>
      <c r="KOS171" s="85"/>
      <c r="KOT171" s="85"/>
      <c r="KOU171" s="85"/>
      <c r="KOV171" s="85"/>
      <c r="KOW171" s="85" t="s">
        <v>151</v>
      </c>
      <c r="KOX171" s="85"/>
      <c r="KOY171" s="85"/>
      <c r="KOZ171" s="85"/>
      <c r="KPA171" s="85"/>
      <c r="KPB171" s="85"/>
      <c r="KPC171" s="85"/>
      <c r="KPD171" s="85"/>
      <c r="KPE171" s="85" t="s">
        <v>151</v>
      </c>
      <c r="KPF171" s="85"/>
      <c r="KPG171" s="85"/>
      <c r="KPH171" s="85"/>
      <c r="KPI171" s="85"/>
      <c r="KPJ171" s="85"/>
      <c r="KPK171" s="85"/>
      <c r="KPL171" s="85"/>
      <c r="KPM171" s="85" t="s">
        <v>151</v>
      </c>
      <c r="KPN171" s="85"/>
      <c r="KPO171" s="85"/>
      <c r="KPP171" s="85"/>
      <c r="KPQ171" s="85"/>
      <c r="KPR171" s="85"/>
      <c r="KPS171" s="85"/>
      <c r="KPT171" s="85"/>
      <c r="KPU171" s="85" t="s">
        <v>151</v>
      </c>
      <c r="KPV171" s="85"/>
      <c r="KPW171" s="85"/>
      <c r="KPX171" s="85"/>
      <c r="KPY171" s="85"/>
      <c r="KPZ171" s="85"/>
      <c r="KQA171" s="85"/>
      <c r="KQB171" s="85"/>
      <c r="KQC171" s="85" t="s">
        <v>151</v>
      </c>
      <c r="KQD171" s="85"/>
      <c r="KQE171" s="85"/>
      <c r="KQF171" s="85"/>
      <c r="KQG171" s="85"/>
      <c r="KQH171" s="85"/>
      <c r="KQI171" s="85"/>
      <c r="KQJ171" s="85"/>
      <c r="KQK171" s="85" t="s">
        <v>151</v>
      </c>
      <c r="KQL171" s="85"/>
      <c r="KQM171" s="85"/>
      <c r="KQN171" s="85"/>
      <c r="KQO171" s="85"/>
      <c r="KQP171" s="85"/>
      <c r="KQQ171" s="85"/>
      <c r="KQR171" s="85"/>
      <c r="KQS171" s="85" t="s">
        <v>151</v>
      </c>
      <c r="KQT171" s="85"/>
      <c r="KQU171" s="85"/>
      <c r="KQV171" s="85"/>
      <c r="KQW171" s="85"/>
      <c r="KQX171" s="85"/>
      <c r="KQY171" s="85"/>
      <c r="KQZ171" s="85"/>
      <c r="KRA171" s="85" t="s">
        <v>151</v>
      </c>
      <c r="KRB171" s="85"/>
      <c r="KRC171" s="85"/>
      <c r="KRD171" s="85"/>
      <c r="KRE171" s="85"/>
      <c r="KRF171" s="85"/>
      <c r="KRG171" s="85"/>
      <c r="KRH171" s="85"/>
      <c r="KRI171" s="85" t="s">
        <v>151</v>
      </c>
      <c r="KRJ171" s="85"/>
      <c r="KRK171" s="85"/>
      <c r="KRL171" s="85"/>
      <c r="KRM171" s="85"/>
      <c r="KRN171" s="85"/>
      <c r="KRO171" s="85"/>
      <c r="KRP171" s="85"/>
      <c r="KRQ171" s="85" t="s">
        <v>151</v>
      </c>
      <c r="KRR171" s="85"/>
      <c r="KRS171" s="85"/>
      <c r="KRT171" s="85"/>
      <c r="KRU171" s="85"/>
      <c r="KRV171" s="85"/>
      <c r="KRW171" s="85"/>
      <c r="KRX171" s="85"/>
      <c r="KRY171" s="85" t="s">
        <v>151</v>
      </c>
      <c r="KRZ171" s="85"/>
      <c r="KSA171" s="85"/>
      <c r="KSB171" s="85"/>
      <c r="KSC171" s="85"/>
      <c r="KSD171" s="85"/>
      <c r="KSE171" s="85"/>
      <c r="KSF171" s="85"/>
      <c r="KSG171" s="85" t="s">
        <v>151</v>
      </c>
      <c r="KSH171" s="85"/>
      <c r="KSI171" s="85"/>
      <c r="KSJ171" s="85"/>
      <c r="KSK171" s="85"/>
      <c r="KSL171" s="85"/>
      <c r="KSM171" s="85"/>
      <c r="KSN171" s="85"/>
      <c r="KSO171" s="85" t="s">
        <v>151</v>
      </c>
      <c r="KSP171" s="85"/>
      <c r="KSQ171" s="85"/>
      <c r="KSR171" s="85"/>
      <c r="KSS171" s="85"/>
      <c r="KST171" s="85"/>
      <c r="KSU171" s="85"/>
      <c r="KSV171" s="85"/>
      <c r="KSW171" s="85" t="s">
        <v>151</v>
      </c>
      <c r="KSX171" s="85"/>
      <c r="KSY171" s="85"/>
      <c r="KSZ171" s="85"/>
      <c r="KTA171" s="85"/>
      <c r="KTB171" s="85"/>
      <c r="KTC171" s="85"/>
      <c r="KTD171" s="85"/>
      <c r="KTE171" s="85" t="s">
        <v>151</v>
      </c>
      <c r="KTF171" s="85"/>
      <c r="KTG171" s="85"/>
      <c r="KTH171" s="85"/>
      <c r="KTI171" s="85"/>
      <c r="KTJ171" s="85"/>
      <c r="KTK171" s="85"/>
      <c r="KTL171" s="85"/>
      <c r="KTM171" s="85" t="s">
        <v>151</v>
      </c>
      <c r="KTN171" s="85"/>
      <c r="KTO171" s="85"/>
      <c r="KTP171" s="85"/>
      <c r="KTQ171" s="85"/>
      <c r="KTR171" s="85"/>
      <c r="KTS171" s="85"/>
      <c r="KTT171" s="85"/>
      <c r="KTU171" s="85" t="s">
        <v>151</v>
      </c>
      <c r="KTV171" s="85"/>
      <c r="KTW171" s="85"/>
      <c r="KTX171" s="85"/>
      <c r="KTY171" s="85"/>
      <c r="KTZ171" s="85"/>
      <c r="KUA171" s="85"/>
      <c r="KUB171" s="85"/>
      <c r="KUC171" s="85" t="s">
        <v>151</v>
      </c>
      <c r="KUD171" s="85"/>
      <c r="KUE171" s="85"/>
      <c r="KUF171" s="85"/>
      <c r="KUG171" s="85"/>
      <c r="KUH171" s="85"/>
      <c r="KUI171" s="85"/>
      <c r="KUJ171" s="85"/>
      <c r="KUK171" s="85" t="s">
        <v>151</v>
      </c>
      <c r="KUL171" s="85"/>
      <c r="KUM171" s="85"/>
      <c r="KUN171" s="85"/>
      <c r="KUO171" s="85"/>
      <c r="KUP171" s="85"/>
      <c r="KUQ171" s="85"/>
      <c r="KUR171" s="85"/>
      <c r="KUS171" s="85" t="s">
        <v>151</v>
      </c>
      <c r="KUT171" s="85"/>
      <c r="KUU171" s="85"/>
      <c r="KUV171" s="85"/>
      <c r="KUW171" s="85"/>
      <c r="KUX171" s="85"/>
      <c r="KUY171" s="85"/>
      <c r="KUZ171" s="85"/>
      <c r="KVA171" s="85" t="s">
        <v>151</v>
      </c>
      <c r="KVB171" s="85"/>
      <c r="KVC171" s="85"/>
      <c r="KVD171" s="85"/>
      <c r="KVE171" s="85"/>
      <c r="KVF171" s="85"/>
      <c r="KVG171" s="85"/>
      <c r="KVH171" s="85"/>
      <c r="KVI171" s="85" t="s">
        <v>151</v>
      </c>
      <c r="KVJ171" s="85"/>
      <c r="KVK171" s="85"/>
      <c r="KVL171" s="85"/>
      <c r="KVM171" s="85"/>
      <c r="KVN171" s="85"/>
      <c r="KVO171" s="85"/>
      <c r="KVP171" s="85"/>
      <c r="KVQ171" s="85" t="s">
        <v>151</v>
      </c>
      <c r="KVR171" s="85"/>
      <c r="KVS171" s="85"/>
      <c r="KVT171" s="85"/>
      <c r="KVU171" s="85"/>
      <c r="KVV171" s="85"/>
      <c r="KVW171" s="85"/>
      <c r="KVX171" s="85"/>
      <c r="KVY171" s="85" t="s">
        <v>151</v>
      </c>
      <c r="KVZ171" s="85"/>
      <c r="KWA171" s="85"/>
      <c r="KWB171" s="85"/>
      <c r="KWC171" s="85"/>
      <c r="KWD171" s="85"/>
      <c r="KWE171" s="85"/>
      <c r="KWF171" s="85"/>
      <c r="KWG171" s="85" t="s">
        <v>151</v>
      </c>
      <c r="KWH171" s="85"/>
      <c r="KWI171" s="85"/>
      <c r="KWJ171" s="85"/>
      <c r="KWK171" s="85"/>
      <c r="KWL171" s="85"/>
      <c r="KWM171" s="85"/>
      <c r="KWN171" s="85"/>
      <c r="KWO171" s="85" t="s">
        <v>151</v>
      </c>
      <c r="KWP171" s="85"/>
      <c r="KWQ171" s="85"/>
      <c r="KWR171" s="85"/>
      <c r="KWS171" s="85"/>
      <c r="KWT171" s="85"/>
      <c r="KWU171" s="85"/>
      <c r="KWV171" s="85"/>
      <c r="KWW171" s="85" t="s">
        <v>151</v>
      </c>
      <c r="KWX171" s="85"/>
      <c r="KWY171" s="85"/>
      <c r="KWZ171" s="85"/>
      <c r="KXA171" s="85"/>
      <c r="KXB171" s="85"/>
      <c r="KXC171" s="85"/>
      <c r="KXD171" s="85"/>
      <c r="KXE171" s="85" t="s">
        <v>151</v>
      </c>
      <c r="KXF171" s="85"/>
      <c r="KXG171" s="85"/>
      <c r="KXH171" s="85"/>
      <c r="KXI171" s="85"/>
      <c r="KXJ171" s="85"/>
      <c r="KXK171" s="85"/>
      <c r="KXL171" s="85"/>
      <c r="KXM171" s="85" t="s">
        <v>151</v>
      </c>
      <c r="KXN171" s="85"/>
      <c r="KXO171" s="85"/>
      <c r="KXP171" s="85"/>
      <c r="KXQ171" s="85"/>
      <c r="KXR171" s="85"/>
      <c r="KXS171" s="85"/>
      <c r="KXT171" s="85"/>
      <c r="KXU171" s="85" t="s">
        <v>151</v>
      </c>
      <c r="KXV171" s="85"/>
      <c r="KXW171" s="85"/>
      <c r="KXX171" s="85"/>
      <c r="KXY171" s="85"/>
      <c r="KXZ171" s="85"/>
      <c r="KYA171" s="85"/>
      <c r="KYB171" s="85"/>
      <c r="KYC171" s="85" t="s">
        <v>151</v>
      </c>
      <c r="KYD171" s="85"/>
      <c r="KYE171" s="85"/>
      <c r="KYF171" s="85"/>
      <c r="KYG171" s="85"/>
      <c r="KYH171" s="85"/>
      <c r="KYI171" s="85"/>
      <c r="KYJ171" s="85"/>
      <c r="KYK171" s="85" t="s">
        <v>151</v>
      </c>
      <c r="KYL171" s="85"/>
      <c r="KYM171" s="85"/>
      <c r="KYN171" s="85"/>
      <c r="KYO171" s="85"/>
      <c r="KYP171" s="85"/>
      <c r="KYQ171" s="85"/>
      <c r="KYR171" s="85"/>
      <c r="KYS171" s="85" t="s">
        <v>151</v>
      </c>
      <c r="KYT171" s="85"/>
      <c r="KYU171" s="85"/>
      <c r="KYV171" s="85"/>
      <c r="KYW171" s="85"/>
      <c r="KYX171" s="85"/>
      <c r="KYY171" s="85"/>
      <c r="KYZ171" s="85"/>
      <c r="KZA171" s="85" t="s">
        <v>151</v>
      </c>
      <c r="KZB171" s="85"/>
      <c r="KZC171" s="85"/>
      <c r="KZD171" s="85"/>
      <c r="KZE171" s="85"/>
      <c r="KZF171" s="85"/>
      <c r="KZG171" s="85"/>
      <c r="KZH171" s="85"/>
      <c r="KZI171" s="85" t="s">
        <v>151</v>
      </c>
      <c r="KZJ171" s="85"/>
      <c r="KZK171" s="85"/>
      <c r="KZL171" s="85"/>
      <c r="KZM171" s="85"/>
      <c r="KZN171" s="85"/>
      <c r="KZO171" s="85"/>
      <c r="KZP171" s="85"/>
      <c r="KZQ171" s="85" t="s">
        <v>151</v>
      </c>
      <c r="KZR171" s="85"/>
      <c r="KZS171" s="85"/>
      <c r="KZT171" s="85"/>
      <c r="KZU171" s="85"/>
      <c r="KZV171" s="85"/>
      <c r="KZW171" s="85"/>
      <c r="KZX171" s="85"/>
      <c r="KZY171" s="85" t="s">
        <v>151</v>
      </c>
      <c r="KZZ171" s="85"/>
      <c r="LAA171" s="85"/>
      <c r="LAB171" s="85"/>
      <c r="LAC171" s="85"/>
      <c r="LAD171" s="85"/>
      <c r="LAE171" s="85"/>
      <c r="LAF171" s="85"/>
      <c r="LAG171" s="85" t="s">
        <v>151</v>
      </c>
      <c r="LAH171" s="85"/>
      <c r="LAI171" s="85"/>
      <c r="LAJ171" s="85"/>
      <c r="LAK171" s="85"/>
      <c r="LAL171" s="85"/>
      <c r="LAM171" s="85"/>
      <c r="LAN171" s="85"/>
      <c r="LAO171" s="85" t="s">
        <v>151</v>
      </c>
      <c r="LAP171" s="85"/>
      <c r="LAQ171" s="85"/>
      <c r="LAR171" s="85"/>
      <c r="LAS171" s="85"/>
      <c r="LAT171" s="85"/>
      <c r="LAU171" s="85"/>
      <c r="LAV171" s="85"/>
      <c r="LAW171" s="85" t="s">
        <v>151</v>
      </c>
      <c r="LAX171" s="85"/>
      <c r="LAY171" s="85"/>
      <c r="LAZ171" s="85"/>
      <c r="LBA171" s="85"/>
      <c r="LBB171" s="85"/>
      <c r="LBC171" s="85"/>
      <c r="LBD171" s="85"/>
      <c r="LBE171" s="85" t="s">
        <v>151</v>
      </c>
      <c r="LBF171" s="85"/>
      <c r="LBG171" s="85"/>
      <c r="LBH171" s="85"/>
      <c r="LBI171" s="85"/>
      <c r="LBJ171" s="85"/>
      <c r="LBK171" s="85"/>
      <c r="LBL171" s="85"/>
      <c r="LBM171" s="85" t="s">
        <v>151</v>
      </c>
      <c r="LBN171" s="85"/>
      <c r="LBO171" s="85"/>
      <c r="LBP171" s="85"/>
      <c r="LBQ171" s="85"/>
      <c r="LBR171" s="85"/>
      <c r="LBS171" s="85"/>
      <c r="LBT171" s="85"/>
      <c r="LBU171" s="85" t="s">
        <v>151</v>
      </c>
      <c r="LBV171" s="85"/>
      <c r="LBW171" s="85"/>
      <c r="LBX171" s="85"/>
      <c r="LBY171" s="85"/>
      <c r="LBZ171" s="85"/>
      <c r="LCA171" s="85"/>
      <c r="LCB171" s="85"/>
      <c r="LCC171" s="85" t="s">
        <v>151</v>
      </c>
      <c r="LCD171" s="85"/>
      <c r="LCE171" s="85"/>
      <c r="LCF171" s="85"/>
      <c r="LCG171" s="85"/>
      <c r="LCH171" s="85"/>
      <c r="LCI171" s="85"/>
      <c r="LCJ171" s="85"/>
      <c r="LCK171" s="85" t="s">
        <v>151</v>
      </c>
      <c r="LCL171" s="85"/>
      <c r="LCM171" s="85"/>
      <c r="LCN171" s="85"/>
      <c r="LCO171" s="85"/>
      <c r="LCP171" s="85"/>
      <c r="LCQ171" s="85"/>
      <c r="LCR171" s="85"/>
      <c r="LCS171" s="85" t="s">
        <v>151</v>
      </c>
      <c r="LCT171" s="85"/>
      <c r="LCU171" s="85"/>
      <c r="LCV171" s="85"/>
      <c r="LCW171" s="85"/>
      <c r="LCX171" s="85"/>
      <c r="LCY171" s="85"/>
      <c r="LCZ171" s="85"/>
      <c r="LDA171" s="85" t="s">
        <v>151</v>
      </c>
      <c r="LDB171" s="85"/>
      <c r="LDC171" s="85"/>
      <c r="LDD171" s="85"/>
      <c r="LDE171" s="85"/>
      <c r="LDF171" s="85"/>
      <c r="LDG171" s="85"/>
      <c r="LDH171" s="85"/>
      <c r="LDI171" s="85" t="s">
        <v>151</v>
      </c>
      <c r="LDJ171" s="85"/>
      <c r="LDK171" s="85"/>
      <c r="LDL171" s="85"/>
      <c r="LDM171" s="85"/>
      <c r="LDN171" s="85"/>
      <c r="LDO171" s="85"/>
      <c r="LDP171" s="85"/>
      <c r="LDQ171" s="85" t="s">
        <v>151</v>
      </c>
      <c r="LDR171" s="85"/>
      <c r="LDS171" s="85"/>
      <c r="LDT171" s="85"/>
      <c r="LDU171" s="85"/>
      <c r="LDV171" s="85"/>
      <c r="LDW171" s="85"/>
      <c r="LDX171" s="85"/>
      <c r="LDY171" s="85" t="s">
        <v>151</v>
      </c>
      <c r="LDZ171" s="85"/>
      <c r="LEA171" s="85"/>
      <c r="LEB171" s="85"/>
      <c r="LEC171" s="85"/>
      <c r="LED171" s="85"/>
      <c r="LEE171" s="85"/>
      <c r="LEF171" s="85"/>
      <c r="LEG171" s="85" t="s">
        <v>151</v>
      </c>
      <c r="LEH171" s="85"/>
      <c r="LEI171" s="85"/>
      <c r="LEJ171" s="85"/>
      <c r="LEK171" s="85"/>
      <c r="LEL171" s="85"/>
      <c r="LEM171" s="85"/>
      <c r="LEN171" s="85"/>
      <c r="LEO171" s="85" t="s">
        <v>151</v>
      </c>
      <c r="LEP171" s="85"/>
      <c r="LEQ171" s="85"/>
      <c r="LER171" s="85"/>
      <c r="LES171" s="85"/>
      <c r="LET171" s="85"/>
      <c r="LEU171" s="85"/>
      <c r="LEV171" s="85"/>
      <c r="LEW171" s="85" t="s">
        <v>151</v>
      </c>
      <c r="LEX171" s="85"/>
      <c r="LEY171" s="85"/>
      <c r="LEZ171" s="85"/>
      <c r="LFA171" s="85"/>
      <c r="LFB171" s="85"/>
      <c r="LFC171" s="85"/>
      <c r="LFD171" s="85"/>
      <c r="LFE171" s="85" t="s">
        <v>151</v>
      </c>
      <c r="LFF171" s="85"/>
      <c r="LFG171" s="85"/>
      <c r="LFH171" s="85"/>
      <c r="LFI171" s="85"/>
      <c r="LFJ171" s="85"/>
      <c r="LFK171" s="85"/>
      <c r="LFL171" s="85"/>
      <c r="LFM171" s="85" t="s">
        <v>151</v>
      </c>
      <c r="LFN171" s="85"/>
      <c r="LFO171" s="85"/>
      <c r="LFP171" s="85"/>
      <c r="LFQ171" s="85"/>
      <c r="LFR171" s="85"/>
      <c r="LFS171" s="85"/>
      <c r="LFT171" s="85"/>
      <c r="LFU171" s="85" t="s">
        <v>151</v>
      </c>
      <c r="LFV171" s="85"/>
      <c r="LFW171" s="85"/>
      <c r="LFX171" s="85"/>
      <c r="LFY171" s="85"/>
      <c r="LFZ171" s="85"/>
      <c r="LGA171" s="85"/>
      <c r="LGB171" s="85"/>
      <c r="LGC171" s="85" t="s">
        <v>151</v>
      </c>
      <c r="LGD171" s="85"/>
      <c r="LGE171" s="85"/>
      <c r="LGF171" s="85"/>
      <c r="LGG171" s="85"/>
      <c r="LGH171" s="85"/>
      <c r="LGI171" s="85"/>
      <c r="LGJ171" s="85"/>
      <c r="LGK171" s="85" t="s">
        <v>151</v>
      </c>
      <c r="LGL171" s="85"/>
      <c r="LGM171" s="85"/>
      <c r="LGN171" s="85"/>
      <c r="LGO171" s="85"/>
      <c r="LGP171" s="85"/>
      <c r="LGQ171" s="85"/>
      <c r="LGR171" s="85"/>
      <c r="LGS171" s="85" t="s">
        <v>151</v>
      </c>
      <c r="LGT171" s="85"/>
      <c r="LGU171" s="85"/>
      <c r="LGV171" s="85"/>
      <c r="LGW171" s="85"/>
      <c r="LGX171" s="85"/>
      <c r="LGY171" s="85"/>
      <c r="LGZ171" s="85"/>
      <c r="LHA171" s="85" t="s">
        <v>151</v>
      </c>
      <c r="LHB171" s="85"/>
      <c r="LHC171" s="85"/>
      <c r="LHD171" s="85"/>
      <c r="LHE171" s="85"/>
      <c r="LHF171" s="85"/>
      <c r="LHG171" s="85"/>
      <c r="LHH171" s="85"/>
      <c r="LHI171" s="85" t="s">
        <v>151</v>
      </c>
      <c r="LHJ171" s="85"/>
      <c r="LHK171" s="85"/>
      <c r="LHL171" s="85"/>
      <c r="LHM171" s="85"/>
      <c r="LHN171" s="85"/>
      <c r="LHO171" s="85"/>
      <c r="LHP171" s="85"/>
      <c r="LHQ171" s="85" t="s">
        <v>151</v>
      </c>
      <c r="LHR171" s="85"/>
      <c r="LHS171" s="85"/>
      <c r="LHT171" s="85"/>
      <c r="LHU171" s="85"/>
      <c r="LHV171" s="85"/>
      <c r="LHW171" s="85"/>
      <c r="LHX171" s="85"/>
      <c r="LHY171" s="85" t="s">
        <v>151</v>
      </c>
      <c r="LHZ171" s="85"/>
      <c r="LIA171" s="85"/>
      <c r="LIB171" s="85"/>
      <c r="LIC171" s="85"/>
      <c r="LID171" s="85"/>
      <c r="LIE171" s="85"/>
      <c r="LIF171" s="85"/>
      <c r="LIG171" s="85" t="s">
        <v>151</v>
      </c>
      <c r="LIH171" s="85"/>
      <c r="LII171" s="85"/>
      <c r="LIJ171" s="85"/>
      <c r="LIK171" s="85"/>
      <c r="LIL171" s="85"/>
      <c r="LIM171" s="85"/>
      <c r="LIN171" s="85"/>
      <c r="LIO171" s="85" t="s">
        <v>151</v>
      </c>
      <c r="LIP171" s="85"/>
      <c r="LIQ171" s="85"/>
      <c r="LIR171" s="85"/>
      <c r="LIS171" s="85"/>
      <c r="LIT171" s="85"/>
      <c r="LIU171" s="85"/>
      <c r="LIV171" s="85"/>
      <c r="LIW171" s="85" t="s">
        <v>151</v>
      </c>
      <c r="LIX171" s="85"/>
      <c r="LIY171" s="85"/>
      <c r="LIZ171" s="85"/>
      <c r="LJA171" s="85"/>
      <c r="LJB171" s="85"/>
      <c r="LJC171" s="85"/>
      <c r="LJD171" s="85"/>
      <c r="LJE171" s="85" t="s">
        <v>151</v>
      </c>
      <c r="LJF171" s="85"/>
      <c r="LJG171" s="85"/>
      <c r="LJH171" s="85"/>
      <c r="LJI171" s="85"/>
      <c r="LJJ171" s="85"/>
      <c r="LJK171" s="85"/>
      <c r="LJL171" s="85"/>
      <c r="LJM171" s="85" t="s">
        <v>151</v>
      </c>
      <c r="LJN171" s="85"/>
      <c r="LJO171" s="85"/>
      <c r="LJP171" s="85"/>
      <c r="LJQ171" s="85"/>
      <c r="LJR171" s="85"/>
      <c r="LJS171" s="85"/>
      <c r="LJT171" s="85"/>
      <c r="LJU171" s="85" t="s">
        <v>151</v>
      </c>
      <c r="LJV171" s="85"/>
      <c r="LJW171" s="85"/>
      <c r="LJX171" s="85"/>
      <c r="LJY171" s="85"/>
      <c r="LJZ171" s="85"/>
      <c r="LKA171" s="85"/>
      <c r="LKB171" s="85"/>
      <c r="LKC171" s="85" t="s">
        <v>151</v>
      </c>
      <c r="LKD171" s="85"/>
      <c r="LKE171" s="85"/>
      <c r="LKF171" s="85"/>
      <c r="LKG171" s="85"/>
      <c r="LKH171" s="85"/>
      <c r="LKI171" s="85"/>
      <c r="LKJ171" s="85"/>
      <c r="LKK171" s="85" t="s">
        <v>151</v>
      </c>
      <c r="LKL171" s="85"/>
      <c r="LKM171" s="85"/>
      <c r="LKN171" s="85"/>
      <c r="LKO171" s="85"/>
      <c r="LKP171" s="85"/>
      <c r="LKQ171" s="85"/>
      <c r="LKR171" s="85"/>
      <c r="LKS171" s="85" t="s">
        <v>151</v>
      </c>
      <c r="LKT171" s="85"/>
      <c r="LKU171" s="85"/>
      <c r="LKV171" s="85"/>
      <c r="LKW171" s="85"/>
      <c r="LKX171" s="85"/>
      <c r="LKY171" s="85"/>
      <c r="LKZ171" s="85"/>
      <c r="LLA171" s="85" t="s">
        <v>151</v>
      </c>
      <c r="LLB171" s="85"/>
      <c r="LLC171" s="85"/>
      <c r="LLD171" s="85"/>
      <c r="LLE171" s="85"/>
      <c r="LLF171" s="85"/>
      <c r="LLG171" s="85"/>
      <c r="LLH171" s="85"/>
      <c r="LLI171" s="85" t="s">
        <v>151</v>
      </c>
      <c r="LLJ171" s="85"/>
      <c r="LLK171" s="85"/>
      <c r="LLL171" s="85"/>
      <c r="LLM171" s="85"/>
      <c r="LLN171" s="85"/>
      <c r="LLO171" s="85"/>
      <c r="LLP171" s="85"/>
      <c r="LLQ171" s="85" t="s">
        <v>151</v>
      </c>
      <c r="LLR171" s="85"/>
      <c r="LLS171" s="85"/>
      <c r="LLT171" s="85"/>
      <c r="LLU171" s="85"/>
      <c r="LLV171" s="85"/>
      <c r="LLW171" s="85"/>
      <c r="LLX171" s="85"/>
      <c r="LLY171" s="85" t="s">
        <v>151</v>
      </c>
      <c r="LLZ171" s="85"/>
      <c r="LMA171" s="85"/>
      <c r="LMB171" s="85"/>
      <c r="LMC171" s="85"/>
      <c r="LMD171" s="85"/>
      <c r="LME171" s="85"/>
      <c r="LMF171" s="85"/>
      <c r="LMG171" s="85" t="s">
        <v>151</v>
      </c>
      <c r="LMH171" s="85"/>
      <c r="LMI171" s="85"/>
      <c r="LMJ171" s="85"/>
      <c r="LMK171" s="85"/>
      <c r="LML171" s="85"/>
      <c r="LMM171" s="85"/>
      <c r="LMN171" s="85"/>
      <c r="LMO171" s="85" t="s">
        <v>151</v>
      </c>
      <c r="LMP171" s="85"/>
      <c r="LMQ171" s="85"/>
      <c r="LMR171" s="85"/>
      <c r="LMS171" s="85"/>
      <c r="LMT171" s="85"/>
      <c r="LMU171" s="85"/>
      <c r="LMV171" s="85"/>
      <c r="LMW171" s="85" t="s">
        <v>151</v>
      </c>
      <c r="LMX171" s="85"/>
      <c r="LMY171" s="85"/>
      <c r="LMZ171" s="85"/>
      <c r="LNA171" s="85"/>
      <c r="LNB171" s="85"/>
      <c r="LNC171" s="85"/>
      <c r="LND171" s="85"/>
      <c r="LNE171" s="85" t="s">
        <v>151</v>
      </c>
      <c r="LNF171" s="85"/>
      <c r="LNG171" s="85"/>
      <c r="LNH171" s="85"/>
      <c r="LNI171" s="85"/>
      <c r="LNJ171" s="85"/>
      <c r="LNK171" s="85"/>
      <c r="LNL171" s="85"/>
      <c r="LNM171" s="85" t="s">
        <v>151</v>
      </c>
      <c r="LNN171" s="85"/>
      <c r="LNO171" s="85"/>
      <c r="LNP171" s="85"/>
      <c r="LNQ171" s="85"/>
      <c r="LNR171" s="85"/>
      <c r="LNS171" s="85"/>
      <c r="LNT171" s="85"/>
      <c r="LNU171" s="85" t="s">
        <v>151</v>
      </c>
      <c r="LNV171" s="85"/>
      <c r="LNW171" s="85"/>
      <c r="LNX171" s="85"/>
      <c r="LNY171" s="85"/>
      <c r="LNZ171" s="85"/>
      <c r="LOA171" s="85"/>
      <c r="LOB171" s="85"/>
      <c r="LOC171" s="85" t="s">
        <v>151</v>
      </c>
      <c r="LOD171" s="85"/>
      <c r="LOE171" s="85"/>
      <c r="LOF171" s="85"/>
      <c r="LOG171" s="85"/>
      <c r="LOH171" s="85"/>
      <c r="LOI171" s="85"/>
      <c r="LOJ171" s="85"/>
      <c r="LOK171" s="85" t="s">
        <v>151</v>
      </c>
      <c r="LOL171" s="85"/>
      <c r="LOM171" s="85"/>
      <c r="LON171" s="85"/>
      <c r="LOO171" s="85"/>
      <c r="LOP171" s="85"/>
      <c r="LOQ171" s="85"/>
      <c r="LOR171" s="85"/>
      <c r="LOS171" s="85" t="s">
        <v>151</v>
      </c>
      <c r="LOT171" s="85"/>
      <c r="LOU171" s="85"/>
      <c r="LOV171" s="85"/>
      <c r="LOW171" s="85"/>
      <c r="LOX171" s="85"/>
      <c r="LOY171" s="85"/>
      <c r="LOZ171" s="85"/>
      <c r="LPA171" s="85" t="s">
        <v>151</v>
      </c>
      <c r="LPB171" s="85"/>
      <c r="LPC171" s="85"/>
      <c r="LPD171" s="85"/>
      <c r="LPE171" s="85"/>
      <c r="LPF171" s="85"/>
      <c r="LPG171" s="85"/>
      <c r="LPH171" s="85"/>
      <c r="LPI171" s="85" t="s">
        <v>151</v>
      </c>
      <c r="LPJ171" s="85"/>
      <c r="LPK171" s="85"/>
      <c r="LPL171" s="85"/>
      <c r="LPM171" s="85"/>
      <c r="LPN171" s="85"/>
      <c r="LPO171" s="85"/>
      <c r="LPP171" s="85"/>
      <c r="LPQ171" s="85" t="s">
        <v>151</v>
      </c>
      <c r="LPR171" s="85"/>
      <c r="LPS171" s="85"/>
      <c r="LPT171" s="85"/>
      <c r="LPU171" s="85"/>
      <c r="LPV171" s="85"/>
      <c r="LPW171" s="85"/>
      <c r="LPX171" s="85"/>
      <c r="LPY171" s="85" t="s">
        <v>151</v>
      </c>
      <c r="LPZ171" s="85"/>
      <c r="LQA171" s="85"/>
      <c r="LQB171" s="85"/>
      <c r="LQC171" s="85"/>
      <c r="LQD171" s="85"/>
      <c r="LQE171" s="85"/>
      <c r="LQF171" s="85"/>
      <c r="LQG171" s="85" t="s">
        <v>151</v>
      </c>
      <c r="LQH171" s="85"/>
      <c r="LQI171" s="85"/>
      <c r="LQJ171" s="85"/>
      <c r="LQK171" s="85"/>
      <c r="LQL171" s="85"/>
      <c r="LQM171" s="85"/>
      <c r="LQN171" s="85"/>
      <c r="LQO171" s="85" t="s">
        <v>151</v>
      </c>
      <c r="LQP171" s="85"/>
      <c r="LQQ171" s="85"/>
      <c r="LQR171" s="85"/>
      <c r="LQS171" s="85"/>
      <c r="LQT171" s="85"/>
      <c r="LQU171" s="85"/>
      <c r="LQV171" s="85"/>
      <c r="LQW171" s="85" t="s">
        <v>151</v>
      </c>
      <c r="LQX171" s="85"/>
      <c r="LQY171" s="85"/>
      <c r="LQZ171" s="85"/>
      <c r="LRA171" s="85"/>
      <c r="LRB171" s="85"/>
      <c r="LRC171" s="85"/>
      <c r="LRD171" s="85"/>
      <c r="LRE171" s="85" t="s">
        <v>151</v>
      </c>
      <c r="LRF171" s="85"/>
      <c r="LRG171" s="85"/>
      <c r="LRH171" s="85"/>
      <c r="LRI171" s="85"/>
      <c r="LRJ171" s="85"/>
      <c r="LRK171" s="85"/>
      <c r="LRL171" s="85"/>
      <c r="LRM171" s="85" t="s">
        <v>151</v>
      </c>
      <c r="LRN171" s="85"/>
      <c r="LRO171" s="85"/>
      <c r="LRP171" s="85"/>
      <c r="LRQ171" s="85"/>
      <c r="LRR171" s="85"/>
      <c r="LRS171" s="85"/>
      <c r="LRT171" s="85"/>
      <c r="LRU171" s="85" t="s">
        <v>151</v>
      </c>
      <c r="LRV171" s="85"/>
      <c r="LRW171" s="85"/>
      <c r="LRX171" s="85"/>
      <c r="LRY171" s="85"/>
      <c r="LRZ171" s="85"/>
      <c r="LSA171" s="85"/>
      <c r="LSB171" s="85"/>
      <c r="LSC171" s="85" t="s">
        <v>151</v>
      </c>
      <c r="LSD171" s="85"/>
      <c r="LSE171" s="85"/>
      <c r="LSF171" s="85"/>
      <c r="LSG171" s="85"/>
      <c r="LSH171" s="85"/>
      <c r="LSI171" s="85"/>
      <c r="LSJ171" s="85"/>
      <c r="LSK171" s="85" t="s">
        <v>151</v>
      </c>
      <c r="LSL171" s="85"/>
      <c r="LSM171" s="85"/>
      <c r="LSN171" s="85"/>
      <c r="LSO171" s="85"/>
      <c r="LSP171" s="85"/>
      <c r="LSQ171" s="85"/>
      <c r="LSR171" s="85"/>
      <c r="LSS171" s="85" t="s">
        <v>151</v>
      </c>
      <c r="LST171" s="85"/>
      <c r="LSU171" s="85"/>
      <c r="LSV171" s="85"/>
      <c r="LSW171" s="85"/>
      <c r="LSX171" s="85"/>
      <c r="LSY171" s="85"/>
      <c r="LSZ171" s="85"/>
      <c r="LTA171" s="85" t="s">
        <v>151</v>
      </c>
      <c r="LTB171" s="85"/>
      <c r="LTC171" s="85"/>
      <c r="LTD171" s="85"/>
      <c r="LTE171" s="85"/>
      <c r="LTF171" s="85"/>
      <c r="LTG171" s="85"/>
      <c r="LTH171" s="85"/>
      <c r="LTI171" s="85" t="s">
        <v>151</v>
      </c>
      <c r="LTJ171" s="85"/>
      <c r="LTK171" s="85"/>
      <c r="LTL171" s="85"/>
      <c r="LTM171" s="85"/>
      <c r="LTN171" s="85"/>
      <c r="LTO171" s="85"/>
      <c r="LTP171" s="85"/>
      <c r="LTQ171" s="85" t="s">
        <v>151</v>
      </c>
      <c r="LTR171" s="85"/>
      <c r="LTS171" s="85"/>
      <c r="LTT171" s="85"/>
      <c r="LTU171" s="85"/>
      <c r="LTV171" s="85"/>
      <c r="LTW171" s="85"/>
      <c r="LTX171" s="85"/>
      <c r="LTY171" s="85" t="s">
        <v>151</v>
      </c>
      <c r="LTZ171" s="85"/>
      <c r="LUA171" s="85"/>
      <c r="LUB171" s="85"/>
      <c r="LUC171" s="85"/>
      <c r="LUD171" s="85"/>
      <c r="LUE171" s="85"/>
      <c r="LUF171" s="85"/>
      <c r="LUG171" s="85" t="s">
        <v>151</v>
      </c>
      <c r="LUH171" s="85"/>
      <c r="LUI171" s="85"/>
      <c r="LUJ171" s="85"/>
      <c r="LUK171" s="85"/>
      <c r="LUL171" s="85"/>
      <c r="LUM171" s="85"/>
      <c r="LUN171" s="85"/>
      <c r="LUO171" s="85" t="s">
        <v>151</v>
      </c>
      <c r="LUP171" s="85"/>
      <c r="LUQ171" s="85"/>
      <c r="LUR171" s="85"/>
      <c r="LUS171" s="85"/>
      <c r="LUT171" s="85"/>
      <c r="LUU171" s="85"/>
      <c r="LUV171" s="85"/>
      <c r="LUW171" s="85" t="s">
        <v>151</v>
      </c>
      <c r="LUX171" s="85"/>
      <c r="LUY171" s="85"/>
      <c r="LUZ171" s="85"/>
      <c r="LVA171" s="85"/>
      <c r="LVB171" s="85"/>
      <c r="LVC171" s="85"/>
      <c r="LVD171" s="85"/>
      <c r="LVE171" s="85" t="s">
        <v>151</v>
      </c>
      <c r="LVF171" s="85"/>
      <c r="LVG171" s="85"/>
      <c r="LVH171" s="85"/>
      <c r="LVI171" s="85"/>
      <c r="LVJ171" s="85"/>
      <c r="LVK171" s="85"/>
      <c r="LVL171" s="85"/>
      <c r="LVM171" s="85" t="s">
        <v>151</v>
      </c>
      <c r="LVN171" s="85"/>
      <c r="LVO171" s="85"/>
      <c r="LVP171" s="85"/>
      <c r="LVQ171" s="85"/>
      <c r="LVR171" s="85"/>
      <c r="LVS171" s="85"/>
      <c r="LVT171" s="85"/>
      <c r="LVU171" s="85" t="s">
        <v>151</v>
      </c>
      <c r="LVV171" s="85"/>
      <c r="LVW171" s="85"/>
      <c r="LVX171" s="85"/>
      <c r="LVY171" s="85"/>
      <c r="LVZ171" s="85"/>
      <c r="LWA171" s="85"/>
      <c r="LWB171" s="85"/>
      <c r="LWC171" s="85" t="s">
        <v>151</v>
      </c>
      <c r="LWD171" s="85"/>
      <c r="LWE171" s="85"/>
      <c r="LWF171" s="85"/>
      <c r="LWG171" s="85"/>
      <c r="LWH171" s="85"/>
      <c r="LWI171" s="85"/>
      <c r="LWJ171" s="85"/>
      <c r="LWK171" s="85" t="s">
        <v>151</v>
      </c>
      <c r="LWL171" s="85"/>
      <c r="LWM171" s="85"/>
      <c r="LWN171" s="85"/>
      <c r="LWO171" s="85"/>
      <c r="LWP171" s="85"/>
      <c r="LWQ171" s="85"/>
      <c r="LWR171" s="85"/>
      <c r="LWS171" s="85" t="s">
        <v>151</v>
      </c>
      <c r="LWT171" s="85"/>
      <c r="LWU171" s="85"/>
      <c r="LWV171" s="85"/>
      <c r="LWW171" s="85"/>
      <c r="LWX171" s="85"/>
      <c r="LWY171" s="85"/>
      <c r="LWZ171" s="85"/>
      <c r="LXA171" s="85" t="s">
        <v>151</v>
      </c>
      <c r="LXB171" s="85"/>
      <c r="LXC171" s="85"/>
      <c r="LXD171" s="85"/>
      <c r="LXE171" s="85"/>
      <c r="LXF171" s="85"/>
      <c r="LXG171" s="85"/>
      <c r="LXH171" s="85"/>
      <c r="LXI171" s="85" t="s">
        <v>151</v>
      </c>
      <c r="LXJ171" s="85"/>
      <c r="LXK171" s="85"/>
      <c r="LXL171" s="85"/>
      <c r="LXM171" s="85"/>
      <c r="LXN171" s="85"/>
      <c r="LXO171" s="85"/>
      <c r="LXP171" s="85"/>
      <c r="LXQ171" s="85" t="s">
        <v>151</v>
      </c>
      <c r="LXR171" s="85"/>
      <c r="LXS171" s="85"/>
      <c r="LXT171" s="85"/>
      <c r="LXU171" s="85"/>
      <c r="LXV171" s="85"/>
      <c r="LXW171" s="85"/>
      <c r="LXX171" s="85"/>
      <c r="LXY171" s="85" t="s">
        <v>151</v>
      </c>
      <c r="LXZ171" s="85"/>
      <c r="LYA171" s="85"/>
      <c r="LYB171" s="85"/>
      <c r="LYC171" s="85"/>
      <c r="LYD171" s="85"/>
      <c r="LYE171" s="85"/>
      <c r="LYF171" s="85"/>
      <c r="LYG171" s="85" t="s">
        <v>151</v>
      </c>
      <c r="LYH171" s="85"/>
      <c r="LYI171" s="85"/>
      <c r="LYJ171" s="85"/>
      <c r="LYK171" s="85"/>
      <c r="LYL171" s="85"/>
      <c r="LYM171" s="85"/>
      <c r="LYN171" s="85"/>
      <c r="LYO171" s="85" t="s">
        <v>151</v>
      </c>
      <c r="LYP171" s="85"/>
      <c r="LYQ171" s="85"/>
      <c r="LYR171" s="85"/>
      <c r="LYS171" s="85"/>
      <c r="LYT171" s="85"/>
      <c r="LYU171" s="85"/>
      <c r="LYV171" s="85"/>
      <c r="LYW171" s="85" t="s">
        <v>151</v>
      </c>
      <c r="LYX171" s="85"/>
      <c r="LYY171" s="85"/>
      <c r="LYZ171" s="85"/>
      <c r="LZA171" s="85"/>
      <c r="LZB171" s="85"/>
      <c r="LZC171" s="85"/>
      <c r="LZD171" s="85"/>
      <c r="LZE171" s="85" t="s">
        <v>151</v>
      </c>
      <c r="LZF171" s="85"/>
      <c r="LZG171" s="85"/>
      <c r="LZH171" s="85"/>
      <c r="LZI171" s="85"/>
      <c r="LZJ171" s="85"/>
      <c r="LZK171" s="85"/>
      <c r="LZL171" s="85"/>
      <c r="LZM171" s="85" t="s">
        <v>151</v>
      </c>
      <c r="LZN171" s="85"/>
      <c r="LZO171" s="85"/>
      <c r="LZP171" s="85"/>
      <c r="LZQ171" s="85"/>
      <c r="LZR171" s="85"/>
      <c r="LZS171" s="85"/>
      <c r="LZT171" s="85"/>
      <c r="LZU171" s="85" t="s">
        <v>151</v>
      </c>
      <c r="LZV171" s="85"/>
      <c r="LZW171" s="85"/>
      <c r="LZX171" s="85"/>
      <c r="LZY171" s="85"/>
      <c r="LZZ171" s="85"/>
      <c r="MAA171" s="85"/>
      <c r="MAB171" s="85"/>
      <c r="MAC171" s="85" t="s">
        <v>151</v>
      </c>
      <c r="MAD171" s="85"/>
      <c r="MAE171" s="85"/>
      <c r="MAF171" s="85"/>
      <c r="MAG171" s="85"/>
      <c r="MAH171" s="85"/>
      <c r="MAI171" s="85"/>
      <c r="MAJ171" s="85"/>
      <c r="MAK171" s="85" t="s">
        <v>151</v>
      </c>
      <c r="MAL171" s="85"/>
      <c r="MAM171" s="85"/>
      <c r="MAN171" s="85"/>
      <c r="MAO171" s="85"/>
      <c r="MAP171" s="85"/>
      <c r="MAQ171" s="85"/>
      <c r="MAR171" s="85"/>
      <c r="MAS171" s="85" t="s">
        <v>151</v>
      </c>
      <c r="MAT171" s="85"/>
      <c r="MAU171" s="85"/>
      <c r="MAV171" s="85"/>
      <c r="MAW171" s="85"/>
      <c r="MAX171" s="85"/>
      <c r="MAY171" s="85"/>
      <c r="MAZ171" s="85"/>
      <c r="MBA171" s="85" t="s">
        <v>151</v>
      </c>
      <c r="MBB171" s="85"/>
      <c r="MBC171" s="85"/>
      <c r="MBD171" s="85"/>
      <c r="MBE171" s="85"/>
      <c r="MBF171" s="85"/>
      <c r="MBG171" s="85"/>
      <c r="MBH171" s="85"/>
      <c r="MBI171" s="85" t="s">
        <v>151</v>
      </c>
      <c r="MBJ171" s="85"/>
      <c r="MBK171" s="85"/>
      <c r="MBL171" s="85"/>
      <c r="MBM171" s="85"/>
      <c r="MBN171" s="85"/>
      <c r="MBO171" s="85"/>
      <c r="MBP171" s="85"/>
      <c r="MBQ171" s="85" t="s">
        <v>151</v>
      </c>
      <c r="MBR171" s="85"/>
      <c r="MBS171" s="85"/>
      <c r="MBT171" s="85"/>
      <c r="MBU171" s="85"/>
      <c r="MBV171" s="85"/>
      <c r="MBW171" s="85"/>
      <c r="MBX171" s="85"/>
      <c r="MBY171" s="85" t="s">
        <v>151</v>
      </c>
      <c r="MBZ171" s="85"/>
      <c r="MCA171" s="85"/>
      <c r="MCB171" s="85"/>
      <c r="MCC171" s="85"/>
      <c r="MCD171" s="85"/>
      <c r="MCE171" s="85"/>
      <c r="MCF171" s="85"/>
      <c r="MCG171" s="85" t="s">
        <v>151</v>
      </c>
      <c r="MCH171" s="85"/>
      <c r="MCI171" s="85"/>
      <c r="MCJ171" s="85"/>
      <c r="MCK171" s="85"/>
      <c r="MCL171" s="85"/>
      <c r="MCM171" s="85"/>
      <c r="MCN171" s="85"/>
      <c r="MCO171" s="85" t="s">
        <v>151</v>
      </c>
      <c r="MCP171" s="85"/>
      <c r="MCQ171" s="85"/>
      <c r="MCR171" s="85"/>
      <c r="MCS171" s="85"/>
      <c r="MCT171" s="85"/>
      <c r="MCU171" s="85"/>
      <c r="MCV171" s="85"/>
      <c r="MCW171" s="85" t="s">
        <v>151</v>
      </c>
      <c r="MCX171" s="85"/>
      <c r="MCY171" s="85"/>
      <c r="MCZ171" s="85"/>
      <c r="MDA171" s="85"/>
      <c r="MDB171" s="85"/>
      <c r="MDC171" s="85"/>
      <c r="MDD171" s="85"/>
      <c r="MDE171" s="85" t="s">
        <v>151</v>
      </c>
      <c r="MDF171" s="85"/>
      <c r="MDG171" s="85"/>
      <c r="MDH171" s="85"/>
      <c r="MDI171" s="85"/>
      <c r="MDJ171" s="85"/>
      <c r="MDK171" s="85"/>
      <c r="MDL171" s="85"/>
      <c r="MDM171" s="85" t="s">
        <v>151</v>
      </c>
      <c r="MDN171" s="85"/>
      <c r="MDO171" s="85"/>
      <c r="MDP171" s="85"/>
      <c r="MDQ171" s="85"/>
      <c r="MDR171" s="85"/>
      <c r="MDS171" s="85"/>
      <c r="MDT171" s="85"/>
      <c r="MDU171" s="85" t="s">
        <v>151</v>
      </c>
      <c r="MDV171" s="85"/>
      <c r="MDW171" s="85"/>
      <c r="MDX171" s="85"/>
      <c r="MDY171" s="85"/>
      <c r="MDZ171" s="85"/>
      <c r="MEA171" s="85"/>
      <c r="MEB171" s="85"/>
      <c r="MEC171" s="85" t="s">
        <v>151</v>
      </c>
      <c r="MED171" s="85"/>
      <c r="MEE171" s="85"/>
      <c r="MEF171" s="85"/>
      <c r="MEG171" s="85"/>
      <c r="MEH171" s="85"/>
      <c r="MEI171" s="85"/>
      <c r="MEJ171" s="85"/>
      <c r="MEK171" s="85" t="s">
        <v>151</v>
      </c>
      <c r="MEL171" s="85"/>
      <c r="MEM171" s="85"/>
      <c r="MEN171" s="85"/>
      <c r="MEO171" s="85"/>
      <c r="MEP171" s="85"/>
      <c r="MEQ171" s="85"/>
      <c r="MER171" s="85"/>
      <c r="MES171" s="85" t="s">
        <v>151</v>
      </c>
      <c r="MET171" s="85"/>
      <c r="MEU171" s="85"/>
      <c r="MEV171" s="85"/>
      <c r="MEW171" s="85"/>
      <c r="MEX171" s="85"/>
      <c r="MEY171" s="85"/>
      <c r="MEZ171" s="85"/>
      <c r="MFA171" s="85" t="s">
        <v>151</v>
      </c>
      <c r="MFB171" s="85"/>
      <c r="MFC171" s="85"/>
      <c r="MFD171" s="85"/>
      <c r="MFE171" s="85"/>
      <c r="MFF171" s="85"/>
      <c r="MFG171" s="85"/>
      <c r="MFH171" s="85"/>
      <c r="MFI171" s="85" t="s">
        <v>151</v>
      </c>
      <c r="MFJ171" s="85"/>
      <c r="MFK171" s="85"/>
      <c r="MFL171" s="85"/>
      <c r="MFM171" s="85"/>
      <c r="MFN171" s="85"/>
      <c r="MFO171" s="85"/>
      <c r="MFP171" s="85"/>
      <c r="MFQ171" s="85" t="s">
        <v>151</v>
      </c>
      <c r="MFR171" s="85"/>
      <c r="MFS171" s="85"/>
      <c r="MFT171" s="85"/>
      <c r="MFU171" s="85"/>
      <c r="MFV171" s="85"/>
      <c r="MFW171" s="85"/>
      <c r="MFX171" s="85"/>
      <c r="MFY171" s="85" t="s">
        <v>151</v>
      </c>
      <c r="MFZ171" s="85"/>
      <c r="MGA171" s="85"/>
      <c r="MGB171" s="85"/>
      <c r="MGC171" s="85"/>
      <c r="MGD171" s="85"/>
      <c r="MGE171" s="85"/>
      <c r="MGF171" s="85"/>
      <c r="MGG171" s="85" t="s">
        <v>151</v>
      </c>
      <c r="MGH171" s="85"/>
      <c r="MGI171" s="85"/>
      <c r="MGJ171" s="85"/>
      <c r="MGK171" s="85"/>
      <c r="MGL171" s="85"/>
      <c r="MGM171" s="85"/>
      <c r="MGN171" s="85"/>
      <c r="MGO171" s="85" t="s">
        <v>151</v>
      </c>
      <c r="MGP171" s="85"/>
      <c r="MGQ171" s="85"/>
      <c r="MGR171" s="85"/>
      <c r="MGS171" s="85"/>
      <c r="MGT171" s="85"/>
      <c r="MGU171" s="85"/>
      <c r="MGV171" s="85"/>
      <c r="MGW171" s="85" t="s">
        <v>151</v>
      </c>
      <c r="MGX171" s="85"/>
      <c r="MGY171" s="85"/>
      <c r="MGZ171" s="85"/>
      <c r="MHA171" s="85"/>
      <c r="MHB171" s="85"/>
      <c r="MHC171" s="85"/>
      <c r="MHD171" s="85"/>
      <c r="MHE171" s="85" t="s">
        <v>151</v>
      </c>
      <c r="MHF171" s="85"/>
      <c r="MHG171" s="85"/>
      <c r="MHH171" s="85"/>
      <c r="MHI171" s="85"/>
      <c r="MHJ171" s="85"/>
      <c r="MHK171" s="85"/>
      <c r="MHL171" s="85"/>
      <c r="MHM171" s="85" t="s">
        <v>151</v>
      </c>
      <c r="MHN171" s="85"/>
      <c r="MHO171" s="85"/>
      <c r="MHP171" s="85"/>
      <c r="MHQ171" s="85"/>
      <c r="MHR171" s="85"/>
      <c r="MHS171" s="85"/>
      <c r="MHT171" s="85"/>
      <c r="MHU171" s="85" t="s">
        <v>151</v>
      </c>
      <c r="MHV171" s="85"/>
      <c r="MHW171" s="85"/>
      <c r="MHX171" s="85"/>
      <c r="MHY171" s="85"/>
      <c r="MHZ171" s="85"/>
      <c r="MIA171" s="85"/>
      <c r="MIB171" s="85"/>
      <c r="MIC171" s="85" t="s">
        <v>151</v>
      </c>
      <c r="MID171" s="85"/>
      <c r="MIE171" s="85"/>
      <c r="MIF171" s="85"/>
      <c r="MIG171" s="85"/>
      <c r="MIH171" s="85"/>
      <c r="MII171" s="85"/>
      <c r="MIJ171" s="85"/>
      <c r="MIK171" s="85" t="s">
        <v>151</v>
      </c>
      <c r="MIL171" s="85"/>
      <c r="MIM171" s="85"/>
      <c r="MIN171" s="85"/>
      <c r="MIO171" s="85"/>
      <c r="MIP171" s="85"/>
      <c r="MIQ171" s="85"/>
      <c r="MIR171" s="85"/>
      <c r="MIS171" s="85" t="s">
        <v>151</v>
      </c>
      <c r="MIT171" s="85"/>
      <c r="MIU171" s="85"/>
      <c r="MIV171" s="85"/>
      <c r="MIW171" s="85"/>
      <c r="MIX171" s="85"/>
      <c r="MIY171" s="85"/>
      <c r="MIZ171" s="85"/>
      <c r="MJA171" s="85" t="s">
        <v>151</v>
      </c>
      <c r="MJB171" s="85"/>
      <c r="MJC171" s="85"/>
      <c r="MJD171" s="85"/>
      <c r="MJE171" s="85"/>
      <c r="MJF171" s="85"/>
      <c r="MJG171" s="85"/>
      <c r="MJH171" s="85"/>
      <c r="MJI171" s="85" t="s">
        <v>151</v>
      </c>
      <c r="MJJ171" s="85"/>
      <c r="MJK171" s="85"/>
      <c r="MJL171" s="85"/>
      <c r="MJM171" s="85"/>
      <c r="MJN171" s="85"/>
      <c r="MJO171" s="85"/>
      <c r="MJP171" s="85"/>
      <c r="MJQ171" s="85" t="s">
        <v>151</v>
      </c>
      <c r="MJR171" s="85"/>
      <c r="MJS171" s="85"/>
      <c r="MJT171" s="85"/>
      <c r="MJU171" s="85"/>
      <c r="MJV171" s="85"/>
      <c r="MJW171" s="85"/>
      <c r="MJX171" s="85"/>
      <c r="MJY171" s="85" t="s">
        <v>151</v>
      </c>
      <c r="MJZ171" s="85"/>
      <c r="MKA171" s="85"/>
      <c r="MKB171" s="85"/>
      <c r="MKC171" s="85"/>
      <c r="MKD171" s="85"/>
      <c r="MKE171" s="85"/>
      <c r="MKF171" s="85"/>
      <c r="MKG171" s="85" t="s">
        <v>151</v>
      </c>
      <c r="MKH171" s="85"/>
      <c r="MKI171" s="85"/>
      <c r="MKJ171" s="85"/>
      <c r="MKK171" s="85"/>
      <c r="MKL171" s="85"/>
      <c r="MKM171" s="85"/>
      <c r="MKN171" s="85"/>
      <c r="MKO171" s="85" t="s">
        <v>151</v>
      </c>
      <c r="MKP171" s="85"/>
      <c r="MKQ171" s="85"/>
      <c r="MKR171" s="85"/>
      <c r="MKS171" s="85"/>
      <c r="MKT171" s="85"/>
      <c r="MKU171" s="85"/>
      <c r="MKV171" s="85"/>
      <c r="MKW171" s="85" t="s">
        <v>151</v>
      </c>
      <c r="MKX171" s="85"/>
      <c r="MKY171" s="85"/>
      <c r="MKZ171" s="85"/>
      <c r="MLA171" s="85"/>
      <c r="MLB171" s="85"/>
      <c r="MLC171" s="85"/>
      <c r="MLD171" s="85"/>
      <c r="MLE171" s="85" t="s">
        <v>151</v>
      </c>
      <c r="MLF171" s="85"/>
      <c r="MLG171" s="85"/>
      <c r="MLH171" s="85"/>
      <c r="MLI171" s="85"/>
      <c r="MLJ171" s="85"/>
      <c r="MLK171" s="85"/>
      <c r="MLL171" s="85"/>
      <c r="MLM171" s="85" t="s">
        <v>151</v>
      </c>
      <c r="MLN171" s="85"/>
      <c r="MLO171" s="85"/>
      <c r="MLP171" s="85"/>
      <c r="MLQ171" s="85"/>
      <c r="MLR171" s="85"/>
      <c r="MLS171" s="85"/>
      <c r="MLT171" s="85"/>
      <c r="MLU171" s="85" t="s">
        <v>151</v>
      </c>
      <c r="MLV171" s="85"/>
      <c r="MLW171" s="85"/>
      <c r="MLX171" s="85"/>
      <c r="MLY171" s="85"/>
      <c r="MLZ171" s="85"/>
      <c r="MMA171" s="85"/>
      <c r="MMB171" s="85"/>
      <c r="MMC171" s="85" t="s">
        <v>151</v>
      </c>
      <c r="MMD171" s="85"/>
      <c r="MME171" s="85"/>
      <c r="MMF171" s="85"/>
      <c r="MMG171" s="85"/>
      <c r="MMH171" s="85"/>
      <c r="MMI171" s="85"/>
      <c r="MMJ171" s="85"/>
      <c r="MMK171" s="85" t="s">
        <v>151</v>
      </c>
      <c r="MML171" s="85"/>
      <c r="MMM171" s="85"/>
      <c r="MMN171" s="85"/>
      <c r="MMO171" s="85"/>
      <c r="MMP171" s="85"/>
      <c r="MMQ171" s="85"/>
      <c r="MMR171" s="85"/>
      <c r="MMS171" s="85" t="s">
        <v>151</v>
      </c>
      <c r="MMT171" s="85"/>
      <c r="MMU171" s="85"/>
      <c r="MMV171" s="85"/>
      <c r="MMW171" s="85"/>
      <c r="MMX171" s="85"/>
      <c r="MMY171" s="85"/>
      <c r="MMZ171" s="85"/>
      <c r="MNA171" s="85" t="s">
        <v>151</v>
      </c>
      <c r="MNB171" s="85"/>
      <c r="MNC171" s="85"/>
      <c r="MND171" s="85"/>
      <c r="MNE171" s="85"/>
      <c r="MNF171" s="85"/>
      <c r="MNG171" s="85"/>
      <c r="MNH171" s="85"/>
      <c r="MNI171" s="85" t="s">
        <v>151</v>
      </c>
      <c r="MNJ171" s="85"/>
      <c r="MNK171" s="85"/>
      <c r="MNL171" s="85"/>
      <c r="MNM171" s="85"/>
      <c r="MNN171" s="85"/>
      <c r="MNO171" s="85"/>
      <c r="MNP171" s="85"/>
      <c r="MNQ171" s="85" t="s">
        <v>151</v>
      </c>
      <c r="MNR171" s="85"/>
      <c r="MNS171" s="85"/>
      <c r="MNT171" s="85"/>
      <c r="MNU171" s="85"/>
      <c r="MNV171" s="85"/>
      <c r="MNW171" s="85"/>
      <c r="MNX171" s="85"/>
      <c r="MNY171" s="85" t="s">
        <v>151</v>
      </c>
      <c r="MNZ171" s="85"/>
      <c r="MOA171" s="85"/>
      <c r="MOB171" s="85"/>
      <c r="MOC171" s="85"/>
      <c r="MOD171" s="85"/>
      <c r="MOE171" s="85"/>
      <c r="MOF171" s="85"/>
      <c r="MOG171" s="85" t="s">
        <v>151</v>
      </c>
      <c r="MOH171" s="85"/>
      <c r="MOI171" s="85"/>
      <c r="MOJ171" s="85"/>
      <c r="MOK171" s="85"/>
      <c r="MOL171" s="85"/>
      <c r="MOM171" s="85"/>
      <c r="MON171" s="85"/>
      <c r="MOO171" s="85" t="s">
        <v>151</v>
      </c>
      <c r="MOP171" s="85"/>
      <c r="MOQ171" s="85"/>
      <c r="MOR171" s="85"/>
      <c r="MOS171" s="85"/>
      <c r="MOT171" s="85"/>
      <c r="MOU171" s="85"/>
      <c r="MOV171" s="85"/>
      <c r="MOW171" s="85" t="s">
        <v>151</v>
      </c>
      <c r="MOX171" s="85"/>
      <c r="MOY171" s="85"/>
      <c r="MOZ171" s="85"/>
      <c r="MPA171" s="85"/>
      <c r="MPB171" s="85"/>
      <c r="MPC171" s="85"/>
      <c r="MPD171" s="85"/>
      <c r="MPE171" s="85" t="s">
        <v>151</v>
      </c>
      <c r="MPF171" s="85"/>
      <c r="MPG171" s="85"/>
      <c r="MPH171" s="85"/>
      <c r="MPI171" s="85"/>
      <c r="MPJ171" s="85"/>
      <c r="MPK171" s="85"/>
      <c r="MPL171" s="85"/>
      <c r="MPM171" s="85" t="s">
        <v>151</v>
      </c>
      <c r="MPN171" s="85"/>
      <c r="MPO171" s="85"/>
      <c r="MPP171" s="85"/>
      <c r="MPQ171" s="85"/>
      <c r="MPR171" s="85"/>
      <c r="MPS171" s="85"/>
      <c r="MPT171" s="85"/>
      <c r="MPU171" s="85" t="s">
        <v>151</v>
      </c>
      <c r="MPV171" s="85"/>
      <c r="MPW171" s="85"/>
      <c r="MPX171" s="85"/>
      <c r="MPY171" s="85"/>
      <c r="MPZ171" s="85"/>
      <c r="MQA171" s="85"/>
      <c r="MQB171" s="85"/>
      <c r="MQC171" s="85" t="s">
        <v>151</v>
      </c>
      <c r="MQD171" s="85"/>
      <c r="MQE171" s="85"/>
      <c r="MQF171" s="85"/>
      <c r="MQG171" s="85"/>
      <c r="MQH171" s="85"/>
      <c r="MQI171" s="85"/>
      <c r="MQJ171" s="85"/>
      <c r="MQK171" s="85" t="s">
        <v>151</v>
      </c>
      <c r="MQL171" s="85"/>
      <c r="MQM171" s="85"/>
      <c r="MQN171" s="85"/>
      <c r="MQO171" s="85"/>
      <c r="MQP171" s="85"/>
      <c r="MQQ171" s="85"/>
      <c r="MQR171" s="85"/>
      <c r="MQS171" s="85" t="s">
        <v>151</v>
      </c>
      <c r="MQT171" s="85"/>
      <c r="MQU171" s="85"/>
      <c r="MQV171" s="85"/>
      <c r="MQW171" s="85"/>
      <c r="MQX171" s="85"/>
      <c r="MQY171" s="85"/>
      <c r="MQZ171" s="85"/>
      <c r="MRA171" s="85" t="s">
        <v>151</v>
      </c>
      <c r="MRB171" s="85"/>
      <c r="MRC171" s="85"/>
      <c r="MRD171" s="85"/>
      <c r="MRE171" s="85"/>
      <c r="MRF171" s="85"/>
      <c r="MRG171" s="85"/>
      <c r="MRH171" s="85"/>
      <c r="MRI171" s="85" t="s">
        <v>151</v>
      </c>
      <c r="MRJ171" s="85"/>
      <c r="MRK171" s="85"/>
      <c r="MRL171" s="85"/>
      <c r="MRM171" s="85"/>
      <c r="MRN171" s="85"/>
      <c r="MRO171" s="85"/>
      <c r="MRP171" s="85"/>
      <c r="MRQ171" s="85" t="s">
        <v>151</v>
      </c>
      <c r="MRR171" s="85"/>
      <c r="MRS171" s="85"/>
      <c r="MRT171" s="85"/>
      <c r="MRU171" s="85"/>
      <c r="MRV171" s="85"/>
      <c r="MRW171" s="85"/>
      <c r="MRX171" s="85"/>
      <c r="MRY171" s="85" t="s">
        <v>151</v>
      </c>
      <c r="MRZ171" s="85"/>
      <c r="MSA171" s="85"/>
      <c r="MSB171" s="85"/>
      <c r="MSC171" s="85"/>
      <c r="MSD171" s="85"/>
      <c r="MSE171" s="85"/>
      <c r="MSF171" s="85"/>
      <c r="MSG171" s="85" t="s">
        <v>151</v>
      </c>
      <c r="MSH171" s="85"/>
      <c r="MSI171" s="85"/>
      <c r="MSJ171" s="85"/>
      <c r="MSK171" s="85"/>
      <c r="MSL171" s="85"/>
      <c r="MSM171" s="85"/>
      <c r="MSN171" s="85"/>
      <c r="MSO171" s="85" t="s">
        <v>151</v>
      </c>
      <c r="MSP171" s="85"/>
      <c r="MSQ171" s="85"/>
      <c r="MSR171" s="85"/>
      <c r="MSS171" s="85"/>
      <c r="MST171" s="85"/>
      <c r="MSU171" s="85"/>
      <c r="MSV171" s="85"/>
      <c r="MSW171" s="85" t="s">
        <v>151</v>
      </c>
      <c r="MSX171" s="85"/>
      <c r="MSY171" s="85"/>
      <c r="MSZ171" s="85"/>
      <c r="MTA171" s="85"/>
      <c r="MTB171" s="85"/>
      <c r="MTC171" s="85"/>
      <c r="MTD171" s="85"/>
      <c r="MTE171" s="85" t="s">
        <v>151</v>
      </c>
      <c r="MTF171" s="85"/>
      <c r="MTG171" s="85"/>
      <c r="MTH171" s="85"/>
      <c r="MTI171" s="85"/>
      <c r="MTJ171" s="85"/>
      <c r="MTK171" s="85"/>
      <c r="MTL171" s="85"/>
      <c r="MTM171" s="85" t="s">
        <v>151</v>
      </c>
      <c r="MTN171" s="85"/>
      <c r="MTO171" s="85"/>
      <c r="MTP171" s="85"/>
      <c r="MTQ171" s="85"/>
      <c r="MTR171" s="85"/>
      <c r="MTS171" s="85"/>
      <c r="MTT171" s="85"/>
      <c r="MTU171" s="85" t="s">
        <v>151</v>
      </c>
      <c r="MTV171" s="85"/>
      <c r="MTW171" s="85"/>
      <c r="MTX171" s="85"/>
      <c r="MTY171" s="85"/>
      <c r="MTZ171" s="85"/>
      <c r="MUA171" s="85"/>
      <c r="MUB171" s="85"/>
      <c r="MUC171" s="85" t="s">
        <v>151</v>
      </c>
      <c r="MUD171" s="85"/>
      <c r="MUE171" s="85"/>
      <c r="MUF171" s="85"/>
      <c r="MUG171" s="85"/>
      <c r="MUH171" s="85"/>
      <c r="MUI171" s="85"/>
      <c r="MUJ171" s="85"/>
      <c r="MUK171" s="85" t="s">
        <v>151</v>
      </c>
      <c r="MUL171" s="85"/>
      <c r="MUM171" s="85"/>
      <c r="MUN171" s="85"/>
      <c r="MUO171" s="85"/>
      <c r="MUP171" s="85"/>
      <c r="MUQ171" s="85"/>
      <c r="MUR171" s="85"/>
      <c r="MUS171" s="85" t="s">
        <v>151</v>
      </c>
      <c r="MUT171" s="85"/>
      <c r="MUU171" s="85"/>
      <c r="MUV171" s="85"/>
      <c r="MUW171" s="85"/>
      <c r="MUX171" s="85"/>
      <c r="MUY171" s="85"/>
      <c r="MUZ171" s="85"/>
      <c r="MVA171" s="85" t="s">
        <v>151</v>
      </c>
      <c r="MVB171" s="85"/>
      <c r="MVC171" s="85"/>
      <c r="MVD171" s="85"/>
      <c r="MVE171" s="85"/>
      <c r="MVF171" s="85"/>
      <c r="MVG171" s="85"/>
      <c r="MVH171" s="85"/>
      <c r="MVI171" s="85" t="s">
        <v>151</v>
      </c>
      <c r="MVJ171" s="85"/>
      <c r="MVK171" s="85"/>
      <c r="MVL171" s="85"/>
      <c r="MVM171" s="85"/>
      <c r="MVN171" s="85"/>
      <c r="MVO171" s="85"/>
      <c r="MVP171" s="85"/>
      <c r="MVQ171" s="85" t="s">
        <v>151</v>
      </c>
      <c r="MVR171" s="85"/>
      <c r="MVS171" s="85"/>
      <c r="MVT171" s="85"/>
      <c r="MVU171" s="85"/>
      <c r="MVV171" s="85"/>
      <c r="MVW171" s="85"/>
      <c r="MVX171" s="85"/>
      <c r="MVY171" s="85" t="s">
        <v>151</v>
      </c>
      <c r="MVZ171" s="85"/>
      <c r="MWA171" s="85"/>
      <c r="MWB171" s="85"/>
      <c r="MWC171" s="85"/>
      <c r="MWD171" s="85"/>
      <c r="MWE171" s="85"/>
      <c r="MWF171" s="85"/>
      <c r="MWG171" s="85" t="s">
        <v>151</v>
      </c>
      <c r="MWH171" s="85"/>
      <c r="MWI171" s="85"/>
      <c r="MWJ171" s="85"/>
      <c r="MWK171" s="85"/>
      <c r="MWL171" s="85"/>
      <c r="MWM171" s="85"/>
      <c r="MWN171" s="85"/>
      <c r="MWO171" s="85" t="s">
        <v>151</v>
      </c>
      <c r="MWP171" s="85"/>
      <c r="MWQ171" s="85"/>
      <c r="MWR171" s="85"/>
      <c r="MWS171" s="85"/>
      <c r="MWT171" s="85"/>
      <c r="MWU171" s="85"/>
      <c r="MWV171" s="85"/>
      <c r="MWW171" s="85" t="s">
        <v>151</v>
      </c>
      <c r="MWX171" s="85"/>
      <c r="MWY171" s="85"/>
      <c r="MWZ171" s="85"/>
      <c r="MXA171" s="85"/>
      <c r="MXB171" s="85"/>
      <c r="MXC171" s="85"/>
      <c r="MXD171" s="85"/>
      <c r="MXE171" s="85" t="s">
        <v>151</v>
      </c>
      <c r="MXF171" s="85"/>
      <c r="MXG171" s="85"/>
      <c r="MXH171" s="85"/>
      <c r="MXI171" s="85"/>
      <c r="MXJ171" s="85"/>
      <c r="MXK171" s="85"/>
      <c r="MXL171" s="85"/>
      <c r="MXM171" s="85" t="s">
        <v>151</v>
      </c>
      <c r="MXN171" s="85"/>
      <c r="MXO171" s="85"/>
      <c r="MXP171" s="85"/>
      <c r="MXQ171" s="85"/>
      <c r="MXR171" s="85"/>
      <c r="MXS171" s="85"/>
      <c r="MXT171" s="85"/>
      <c r="MXU171" s="85" t="s">
        <v>151</v>
      </c>
      <c r="MXV171" s="85"/>
      <c r="MXW171" s="85"/>
      <c r="MXX171" s="85"/>
      <c r="MXY171" s="85"/>
      <c r="MXZ171" s="85"/>
      <c r="MYA171" s="85"/>
      <c r="MYB171" s="85"/>
      <c r="MYC171" s="85" t="s">
        <v>151</v>
      </c>
      <c r="MYD171" s="85"/>
      <c r="MYE171" s="85"/>
      <c r="MYF171" s="85"/>
      <c r="MYG171" s="85"/>
      <c r="MYH171" s="85"/>
      <c r="MYI171" s="85"/>
      <c r="MYJ171" s="85"/>
      <c r="MYK171" s="85" t="s">
        <v>151</v>
      </c>
      <c r="MYL171" s="85"/>
      <c r="MYM171" s="85"/>
      <c r="MYN171" s="85"/>
      <c r="MYO171" s="85"/>
      <c r="MYP171" s="85"/>
      <c r="MYQ171" s="85"/>
      <c r="MYR171" s="85"/>
      <c r="MYS171" s="85" t="s">
        <v>151</v>
      </c>
      <c r="MYT171" s="85"/>
      <c r="MYU171" s="85"/>
      <c r="MYV171" s="85"/>
      <c r="MYW171" s="85"/>
      <c r="MYX171" s="85"/>
      <c r="MYY171" s="85"/>
      <c r="MYZ171" s="85"/>
      <c r="MZA171" s="85" t="s">
        <v>151</v>
      </c>
      <c r="MZB171" s="85"/>
      <c r="MZC171" s="85"/>
      <c r="MZD171" s="85"/>
      <c r="MZE171" s="85"/>
      <c r="MZF171" s="85"/>
      <c r="MZG171" s="85"/>
      <c r="MZH171" s="85"/>
      <c r="MZI171" s="85" t="s">
        <v>151</v>
      </c>
      <c r="MZJ171" s="85"/>
      <c r="MZK171" s="85"/>
      <c r="MZL171" s="85"/>
      <c r="MZM171" s="85"/>
      <c r="MZN171" s="85"/>
      <c r="MZO171" s="85"/>
      <c r="MZP171" s="85"/>
      <c r="MZQ171" s="85" t="s">
        <v>151</v>
      </c>
      <c r="MZR171" s="85"/>
      <c r="MZS171" s="85"/>
      <c r="MZT171" s="85"/>
      <c r="MZU171" s="85"/>
      <c r="MZV171" s="85"/>
      <c r="MZW171" s="85"/>
      <c r="MZX171" s="85"/>
      <c r="MZY171" s="85" t="s">
        <v>151</v>
      </c>
      <c r="MZZ171" s="85"/>
      <c r="NAA171" s="85"/>
      <c r="NAB171" s="85"/>
      <c r="NAC171" s="85"/>
      <c r="NAD171" s="85"/>
      <c r="NAE171" s="85"/>
      <c r="NAF171" s="85"/>
      <c r="NAG171" s="85" t="s">
        <v>151</v>
      </c>
      <c r="NAH171" s="85"/>
      <c r="NAI171" s="85"/>
      <c r="NAJ171" s="85"/>
      <c r="NAK171" s="85"/>
      <c r="NAL171" s="85"/>
      <c r="NAM171" s="85"/>
      <c r="NAN171" s="85"/>
      <c r="NAO171" s="85" t="s">
        <v>151</v>
      </c>
      <c r="NAP171" s="85"/>
      <c r="NAQ171" s="85"/>
      <c r="NAR171" s="85"/>
      <c r="NAS171" s="85"/>
      <c r="NAT171" s="85"/>
      <c r="NAU171" s="85"/>
      <c r="NAV171" s="85"/>
      <c r="NAW171" s="85" t="s">
        <v>151</v>
      </c>
      <c r="NAX171" s="85"/>
      <c r="NAY171" s="85"/>
      <c r="NAZ171" s="85"/>
      <c r="NBA171" s="85"/>
      <c r="NBB171" s="85"/>
      <c r="NBC171" s="85"/>
      <c r="NBD171" s="85"/>
      <c r="NBE171" s="85" t="s">
        <v>151</v>
      </c>
      <c r="NBF171" s="85"/>
      <c r="NBG171" s="85"/>
      <c r="NBH171" s="85"/>
      <c r="NBI171" s="85"/>
      <c r="NBJ171" s="85"/>
      <c r="NBK171" s="85"/>
      <c r="NBL171" s="85"/>
      <c r="NBM171" s="85" t="s">
        <v>151</v>
      </c>
      <c r="NBN171" s="85"/>
      <c r="NBO171" s="85"/>
      <c r="NBP171" s="85"/>
      <c r="NBQ171" s="85"/>
      <c r="NBR171" s="85"/>
      <c r="NBS171" s="85"/>
      <c r="NBT171" s="85"/>
      <c r="NBU171" s="85" t="s">
        <v>151</v>
      </c>
      <c r="NBV171" s="85"/>
      <c r="NBW171" s="85"/>
      <c r="NBX171" s="85"/>
      <c r="NBY171" s="85"/>
      <c r="NBZ171" s="85"/>
      <c r="NCA171" s="85"/>
      <c r="NCB171" s="85"/>
      <c r="NCC171" s="85" t="s">
        <v>151</v>
      </c>
      <c r="NCD171" s="85"/>
      <c r="NCE171" s="85"/>
      <c r="NCF171" s="85"/>
      <c r="NCG171" s="85"/>
      <c r="NCH171" s="85"/>
      <c r="NCI171" s="85"/>
      <c r="NCJ171" s="85"/>
      <c r="NCK171" s="85" t="s">
        <v>151</v>
      </c>
      <c r="NCL171" s="85"/>
      <c r="NCM171" s="85"/>
      <c r="NCN171" s="85"/>
      <c r="NCO171" s="85"/>
      <c r="NCP171" s="85"/>
      <c r="NCQ171" s="85"/>
      <c r="NCR171" s="85"/>
      <c r="NCS171" s="85" t="s">
        <v>151</v>
      </c>
      <c r="NCT171" s="85"/>
      <c r="NCU171" s="85"/>
      <c r="NCV171" s="85"/>
      <c r="NCW171" s="85"/>
      <c r="NCX171" s="85"/>
      <c r="NCY171" s="85"/>
      <c r="NCZ171" s="85"/>
      <c r="NDA171" s="85" t="s">
        <v>151</v>
      </c>
      <c r="NDB171" s="85"/>
      <c r="NDC171" s="85"/>
      <c r="NDD171" s="85"/>
      <c r="NDE171" s="85"/>
      <c r="NDF171" s="85"/>
      <c r="NDG171" s="85"/>
      <c r="NDH171" s="85"/>
      <c r="NDI171" s="85" t="s">
        <v>151</v>
      </c>
      <c r="NDJ171" s="85"/>
      <c r="NDK171" s="85"/>
      <c r="NDL171" s="85"/>
      <c r="NDM171" s="85"/>
      <c r="NDN171" s="85"/>
      <c r="NDO171" s="85"/>
      <c r="NDP171" s="85"/>
      <c r="NDQ171" s="85" t="s">
        <v>151</v>
      </c>
      <c r="NDR171" s="85"/>
      <c r="NDS171" s="85"/>
      <c r="NDT171" s="85"/>
      <c r="NDU171" s="85"/>
      <c r="NDV171" s="85"/>
      <c r="NDW171" s="85"/>
      <c r="NDX171" s="85"/>
      <c r="NDY171" s="85" t="s">
        <v>151</v>
      </c>
      <c r="NDZ171" s="85"/>
      <c r="NEA171" s="85"/>
      <c r="NEB171" s="85"/>
      <c r="NEC171" s="85"/>
      <c r="NED171" s="85"/>
      <c r="NEE171" s="85"/>
      <c r="NEF171" s="85"/>
      <c r="NEG171" s="85" t="s">
        <v>151</v>
      </c>
      <c r="NEH171" s="85"/>
      <c r="NEI171" s="85"/>
      <c r="NEJ171" s="85"/>
      <c r="NEK171" s="85"/>
      <c r="NEL171" s="85"/>
      <c r="NEM171" s="85"/>
      <c r="NEN171" s="85"/>
      <c r="NEO171" s="85" t="s">
        <v>151</v>
      </c>
      <c r="NEP171" s="85"/>
      <c r="NEQ171" s="85"/>
      <c r="NER171" s="85"/>
      <c r="NES171" s="85"/>
      <c r="NET171" s="85"/>
      <c r="NEU171" s="85"/>
      <c r="NEV171" s="85"/>
      <c r="NEW171" s="85" t="s">
        <v>151</v>
      </c>
      <c r="NEX171" s="85"/>
      <c r="NEY171" s="85"/>
      <c r="NEZ171" s="85"/>
      <c r="NFA171" s="85"/>
      <c r="NFB171" s="85"/>
      <c r="NFC171" s="85"/>
      <c r="NFD171" s="85"/>
      <c r="NFE171" s="85" t="s">
        <v>151</v>
      </c>
      <c r="NFF171" s="85"/>
      <c r="NFG171" s="85"/>
      <c r="NFH171" s="85"/>
      <c r="NFI171" s="85"/>
      <c r="NFJ171" s="85"/>
      <c r="NFK171" s="85"/>
      <c r="NFL171" s="85"/>
      <c r="NFM171" s="85" t="s">
        <v>151</v>
      </c>
      <c r="NFN171" s="85"/>
      <c r="NFO171" s="85"/>
      <c r="NFP171" s="85"/>
      <c r="NFQ171" s="85"/>
      <c r="NFR171" s="85"/>
      <c r="NFS171" s="85"/>
      <c r="NFT171" s="85"/>
      <c r="NFU171" s="85" t="s">
        <v>151</v>
      </c>
      <c r="NFV171" s="85"/>
      <c r="NFW171" s="85"/>
      <c r="NFX171" s="85"/>
      <c r="NFY171" s="85"/>
      <c r="NFZ171" s="85"/>
      <c r="NGA171" s="85"/>
      <c r="NGB171" s="85"/>
      <c r="NGC171" s="85" t="s">
        <v>151</v>
      </c>
      <c r="NGD171" s="85"/>
      <c r="NGE171" s="85"/>
      <c r="NGF171" s="85"/>
      <c r="NGG171" s="85"/>
      <c r="NGH171" s="85"/>
      <c r="NGI171" s="85"/>
      <c r="NGJ171" s="85"/>
      <c r="NGK171" s="85" t="s">
        <v>151</v>
      </c>
      <c r="NGL171" s="85"/>
      <c r="NGM171" s="85"/>
      <c r="NGN171" s="85"/>
      <c r="NGO171" s="85"/>
      <c r="NGP171" s="85"/>
      <c r="NGQ171" s="85"/>
      <c r="NGR171" s="85"/>
      <c r="NGS171" s="85" t="s">
        <v>151</v>
      </c>
      <c r="NGT171" s="85"/>
      <c r="NGU171" s="85"/>
      <c r="NGV171" s="85"/>
      <c r="NGW171" s="85"/>
      <c r="NGX171" s="85"/>
      <c r="NGY171" s="85"/>
      <c r="NGZ171" s="85"/>
      <c r="NHA171" s="85" t="s">
        <v>151</v>
      </c>
      <c r="NHB171" s="85"/>
      <c r="NHC171" s="85"/>
      <c r="NHD171" s="85"/>
      <c r="NHE171" s="85"/>
      <c r="NHF171" s="85"/>
      <c r="NHG171" s="85"/>
      <c r="NHH171" s="85"/>
      <c r="NHI171" s="85" t="s">
        <v>151</v>
      </c>
      <c r="NHJ171" s="85"/>
      <c r="NHK171" s="85"/>
      <c r="NHL171" s="85"/>
      <c r="NHM171" s="85"/>
      <c r="NHN171" s="85"/>
      <c r="NHO171" s="85"/>
      <c r="NHP171" s="85"/>
      <c r="NHQ171" s="85" t="s">
        <v>151</v>
      </c>
      <c r="NHR171" s="85"/>
      <c r="NHS171" s="85"/>
      <c r="NHT171" s="85"/>
      <c r="NHU171" s="85"/>
      <c r="NHV171" s="85"/>
      <c r="NHW171" s="85"/>
      <c r="NHX171" s="85"/>
      <c r="NHY171" s="85" t="s">
        <v>151</v>
      </c>
      <c r="NHZ171" s="85"/>
      <c r="NIA171" s="85"/>
      <c r="NIB171" s="85"/>
      <c r="NIC171" s="85"/>
      <c r="NID171" s="85"/>
      <c r="NIE171" s="85"/>
      <c r="NIF171" s="85"/>
      <c r="NIG171" s="85" t="s">
        <v>151</v>
      </c>
      <c r="NIH171" s="85"/>
      <c r="NII171" s="85"/>
      <c r="NIJ171" s="85"/>
      <c r="NIK171" s="85"/>
      <c r="NIL171" s="85"/>
      <c r="NIM171" s="85"/>
      <c r="NIN171" s="85"/>
      <c r="NIO171" s="85" t="s">
        <v>151</v>
      </c>
      <c r="NIP171" s="85"/>
      <c r="NIQ171" s="85"/>
      <c r="NIR171" s="85"/>
      <c r="NIS171" s="85"/>
      <c r="NIT171" s="85"/>
      <c r="NIU171" s="85"/>
      <c r="NIV171" s="85"/>
      <c r="NIW171" s="85" t="s">
        <v>151</v>
      </c>
      <c r="NIX171" s="85"/>
      <c r="NIY171" s="85"/>
      <c r="NIZ171" s="85"/>
      <c r="NJA171" s="85"/>
      <c r="NJB171" s="85"/>
      <c r="NJC171" s="85"/>
      <c r="NJD171" s="85"/>
      <c r="NJE171" s="85" t="s">
        <v>151</v>
      </c>
      <c r="NJF171" s="85"/>
      <c r="NJG171" s="85"/>
      <c r="NJH171" s="85"/>
      <c r="NJI171" s="85"/>
      <c r="NJJ171" s="85"/>
      <c r="NJK171" s="85"/>
      <c r="NJL171" s="85"/>
      <c r="NJM171" s="85" t="s">
        <v>151</v>
      </c>
      <c r="NJN171" s="85"/>
      <c r="NJO171" s="85"/>
      <c r="NJP171" s="85"/>
      <c r="NJQ171" s="85"/>
      <c r="NJR171" s="85"/>
      <c r="NJS171" s="85"/>
      <c r="NJT171" s="85"/>
      <c r="NJU171" s="85" t="s">
        <v>151</v>
      </c>
      <c r="NJV171" s="85"/>
      <c r="NJW171" s="85"/>
      <c r="NJX171" s="85"/>
      <c r="NJY171" s="85"/>
      <c r="NJZ171" s="85"/>
      <c r="NKA171" s="85"/>
      <c r="NKB171" s="85"/>
      <c r="NKC171" s="85" t="s">
        <v>151</v>
      </c>
      <c r="NKD171" s="85"/>
      <c r="NKE171" s="85"/>
      <c r="NKF171" s="85"/>
      <c r="NKG171" s="85"/>
      <c r="NKH171" s="85"/>
      <c r="NKI171" s="85"/>
      <c r="NKJ171" s="85"/>
      <c r="NKK171" s="85" t="s">
        <v>151</v>
      </c>
      <c r="NKL171" s="85"/>
      <c r="NKM171" s="85"/>
      <c r="NKN171" s="85"/>
      <c r="NKO171" s="85"/>
      <c r="NKP171" s="85"/>
      <c r="NKQ171" s="85"/>
      <c r="NKR171" s="85"/>
      <c r="NKS171" s="85" t="s">
        <v>151</v>
      </c>
      <c r="NKT171" s="85"/>
      <c r="NKU171" s="85"/>
      <c r="NKV171" s="85"/>
      <c r="NKW171" s="85"/>
      <c r="NKX171" s="85"/>
      <c r="NKY171" s="85"/>
      <c r="NKZ171" s="85"/>
      <c r="NLA171" s="85" t="s">
        <v>151</v>
      </c>
      <c r="NLB171" s="85"/>
      <c r="NLC171" s="85"/>
      <c r="NLD171" s="85"/>
      <c r="NLE171" s="85"/>
      <c r="NLF171" s="85"/>
      <c r="NLG171" s="85"/>
      <c r="NLH171" s="85"/>
      <c r="NLI171" s="85" t="s">
        <v>151</v>
      </c>
      <c r="NLJ171" s="85"/>
      <c r="NLK171" s="85"/>
      <c r="NLL171" s="85"/>
      <c r="NLM171" s="85"/>
      <c r="NLN171" s="85"/>
      <c r="NLO171" s="85"/>
      <c r="NLP171" s="85"/>
      <c r="NLQ171" s="85" t="s">
        <v>151</v>
      </c>
      <c r="NLR171" s="85"/>
      <c r="NLS171" s="85"/>
      <c r="NLT171" s="85"/>
      <c r="NLU171" s="85"/>
      <c r="NLV171" s="85"/>
      <c r="NLW171" s="85"/>
      <c r="NLX171" s="85"/>
      <c r="NLY171" s="85" t="s">
        <v>151</v>
      </c>
      <c r="NLZ171" s="85"/>
      <c r="NMA171" s="85"/>
      <c r="NMB171" s="85"/>
      <c r="NMC171" s="85"/>
      <c r="NMD171" s="85"/>
      <c r="NME171" s="85"/>
      <c r="NMF171" s="85"/>
      <c r="NMG171" s="85" t="s">
        <v>151</v>
      </c>
      <c r="NMH171" s="85"/>
      <c r="NMI171" s="85"/>
      <c r="NMJ171" s="85"/>
      <c r="NMK171" s="85"/>
      <c r="NML171" s="85"/>
      <c r="NMM171" s="85"/>
      <c r="NMN171" s="85"/>
      <c r="NMO171" s="85" t="s">
        <v>151</v>
      </c>
      <c r="NMP171" s="85"/>
      <c r="NMQ171" s="85"/>
      <c r="NMR171" s="85"/>
      <c r="NMS171" s="85"/>
      <c r="NMT171" s="85"/>
      <c r="NMU171" s="85"/>
      <c r="NMV171" s="85"/>
      <c r="NMW171" s="85" t="s">
        <v>151</v>
      </c>
      <c r="NMX171" s="85"/>
      <c r="NMY171" s="85"/>
      <c r="NMZ171" s="85"/>
      <c r="NNA171" s="85"/>
      <c r="NNB171" s="85"/>
      <c r="NNC171" s="85"/>
      <c r="NND171" s="85"/>
      <c r="NNE171" s="85" t="s">
        <v>151</v>
      </c>
      <c r="NNF171" s="85"/>
      <c r="NNG171" s="85"/>
      <c r="NNH171" s="85"/>
      <c r="NNI171" s="85"/>
      <c r="NNJ171" s="85"/>
      <c r="NNK171" s="85"/>
      <c r="NNL171" s="85"/>
      <c r="NNM171" s="85" t="s">
        <v>151</v>
      </c>
      <c r="NNN171" s="85"/>
      <c r="NNO171" s="85"/>
      <c r="NNP171" s="85"/>
      <c r="NNQ171" s="85"/>
      <c r="NNR171" s="85"/>
      <c r="NNS171" s="85"/>
      <c r="NNT171" s="85"/>
      <c r="NNU171" s="85" t="s">
        <v>151</v>
      </c>
      <c r="NNV171" s="85"/>
      <c r="NNW171" s="85"/>
      <c r="NNX171" s="85"/>
      <c r="NNY171" s="85"/>
      <c r="NNZ171" s="85"/>
      <c r="NOA171" s="85"/>
      <c r="NOB171" s="85"/>
      <c r="NOC171" s="85" t="s">
        <v>151</v>
      </c>
      <c r="NOD171" s="85"/>
      <c r="NOE171" s="85"/>
      <c r="NOF171" s="85"/>
      <c r="NOG171" s="85"/>
      <c r="NOH171" s="85"/>
      <c r="NOI171" s="85"/>
      <c r="NOJ171" s="85"/>
      <c r="NOK171" s="85" t="s">
        <v>151</v>
      </c>
      <c r="NOL171" s="85"/>
      <c r="NOM171" s="85"/>
      <c r="NON171" s="85"/>
      <c r="NOO171" s="85"/>
      <c r="NOP171" s="85"/>
      <c r="NOQ171" s="85"/>
      <c r="NOR171" s="85"/>
      <c r="NOS171" s="85" t="s">
        <v>151</v>
      </c>
      <c r="NOT171" s="85"/>
      <c r="NOU171" s="85"/>
      <c r="NOV171" s="85"/>
      <c r="NOW171" s="85"/>
      <c r="NOX171" s="85"/>
      <c r="NOY171" s="85"/>
      <c r="NOZ171" s="85"/>
      <c r="NPA171" s="85" t="s">
        <v>151</v>
      </c>
      <c r="NPB171" s="85"/>
      <c r="NPC171" s="85"/>
      <c r="NPD171" s="85"/>
      <c r="NPE171" s="85"/>
      <c r="NPF171" s="85"/>
      <c r="NPG171" s="85"/>
      <c r="NPH171" s="85"/>
      <c r="NPI171" s="85" t="s">
        <v>151</v>
      </c>
      <c r="NPJ171" s="85"/>
      <c r="NPK171" s="85"/>
      <c r="NPL171" s="85"/>
      <c r="NPM171" s="85"/>
      <c r="NPN171" s="85"/>
      <c r="NPO171" s="85"/>
      <c r="NPP171" s="85"/>
      <c r="NPQ171" s="85" t="s">
        <v>151</v>
      </c>
      <c r="NPR171" s="85"/>
      <c r="NPS171" s="85"/>
      <c r="NPT171" s="85"/>
      <c r="NPU171" s="85"/>
      <c r="NPV171" s="85"/>
      <c r="NPW171" s="85"/>
      <c r="NPX171" s="85"/>
      <c r="NPY171" s="85" t="s">
        <v>151</v>
      </c>
      <c r="NPZ171" s="85"/>
      <c r="NQA171" s="85"/>
      <c r="NQB171" s="85"/>
      <c r="NQC171" s="85"/>
      <c r="NQD171" s="85"/>
      <c r="NQE171" s="85"/>
      <c r="NQF171" s="85"/>
      <c r="NQG171" s="85" t="s">
        <v>151</v>
      </c>
      <c r="NQH171" s="85"/>
      <c r="NQI171" s="85"/>
      <c r="NQJ171" s="85"/>
      <c r="NQK171" s="85"/>
      <c r="NQL171" s="85"/>
      <c r="NQM171" s="85"/>
      <c r="NQN171" s="85"/>
      <c r="NQO171" s="85" t="s">
        <v>151</v>
      </c>
      <c r="NQP171" s="85"/>
      <c r="NQQ171" s="85"/>
      <c r="NQR171" s="85"/>
      <c r="NQS171" s="85"/>
      <c r="NQT171" s="85"/>
      <c r="NQU171" s="85"/>
      <c r="NQV171" s="85"/>
      <c r="NQW171" s="85" t="s">
        <v>151</v>
      </c>
      <c r="NQX171" s="85"/>
      <c r="NQY171" s="85"/>
      <c r="NQZ171" s="85"/>
      <c r="NRA171" s="85"/>
      <c r="NRB171" s="85"/>
      <c r="NRC171" s="85"/>
      <c r="NRD171" s="85"/>
      <c r="NRE171" s="85" t="s">
        <v>151</v>
      </c>
      <c r="NRF171" s="85"/>
      <c r="NRG171" s="85"/>
      <c r="NRH171" s="85"/>
      <c r="NRI171" s="85"/>
      <c r="NRJ171" s="85"/>
      <c r="NRK171" s="85"/>
      <c r="NRL171" s="85"/>
      <c r="NRM171" s="85" t="s">
        <v>151</v>
      </c>
      <c r="NRN171" s="85"/>
      <c r="NRO171" s="85"/>
      <c r="NRP171" s="85"/>
      <c r="NRQ171" s="85"/>
      <c r="NRR171" s="85"/>
      <c r="NRS171" s="85"/>
      <c r="NRT171" s="85"/>
      <c r="NRU171" s="85" t="s">
        <v>151</v>
      </c>
      <c r="NRV171" s="85"/>
      <c r="NRW171" s="85"/>
      <c r="NRX171" s="85"/>
      <c r="NRY171" s="85"/>
      <c r="NRZ171" s="85"/>
      <c r="NSA171" s="85"/>
      <c r="NSB171" s="85"/>
      <c r="NSC171" s="85" t="s">
        <v>151</v>
      </c>
      <c r="NSD171" s="85"/>
      <c r="NSE171" s="85"/>
      <c r="NSF171" s="85"/>
      <c r="NSG171" s="85"/>
      <c r="NSH171" s="85"/>
      <c r="NSI171" s="85"/>
      <c r="NSJ171" s="85"/>
      <c r="NSK171" s="85" t="s">
        <v>151</v>
      </c>
      <c r="NSL171" s="85"/>
      <c r="NSM171" s="85"/>
      <c r="NSN171" s="85"/>
      <c r="NSO171" s="85"/>
      <c r="NSP171" s="85"/>
      <c r="NSQ171" s="85"/>
      <c r="NSR171" s="85"/>
      <c r="NSS171" s="85" t="s">
        <v>151</v>
      </c>
      <c r="NST171" s="85"/>
      <c r="NSU171" s="85"/>
      <c r="NSV171" s="85"/>
      <c r="NSW171" s="85"/>
      <c r="NSX171" s="85"/>
      <c r="NSY171" s="85"/>
      <c r="NSZ171" s="85"/>
      <c r="NTA171" s="85" t="s">
        <v>151</v>
      </c>
      <c r="NTB171" s="85"/>
      <c r="NTC171" s="85"/>
      <c r="NTD171" s="85"/>
      <c r="NTE171" s="85"/>
      <c r="NTF171" s="85"/>
      <c r="NTG171" s="85"/>
      <c r="NTH171" s="85"/>
      <c r="NTI171" s="85" t="s">
        <v>151</v>
      </c>
      <c r="NTJ171" s="85"/>
      <c r="NTK171" s="85"/>
      <c r="NTL171" s="85"/>
      <c r="NTM171" s="85"/>
      <c r="NTN171" s="85"/>
      <c r="NTO171" s="85"/>
      <c r="NTP171" s="85"/>
      <c r="NTQ171" s="85" t="s">
        <v>151</v>
      </c>
      <c r="NTR171" s="85"/>
      <c r="NTS171" s="85"/>
      <c r="NTT171" s="85"/>
      <c r="NTU171" s="85"/>
      <c r="NTV171" s="85"/>
      <c r="NTW171" s="85"/>
      <c r="NTX171" s="85"/>
      <c r="NTY171" s="85" t="s">
        <v>151</v>
      </c>
      <c r="NTZ171" s="85"/>
      <c r="NUA171" s="85"/>
      <c r="NUB171" s="85"/>
      <c r="NUC171" s="85"/>
      <c r="NUD171" s="85"/>
      <c r="NUE171" s="85"/>
      <c r="NUF171" s="85"/>
      <c r="NUG171" s="85" t="s">
        <v>151</v>
      </c>
      <c r="NUH171" s="85"/>
      <c r="NUI171" s="85"/>
      <c r="NUJ171" s="85"/>
      <c r="NUK171" s="85"/>
      <c r="NUL171" s="85"/>
      <c r="NUM171" s="85"/>
      <c r="NUN171" s="85"/>
      <c r="NUO171" s="85" t="s">
        <v>151</v>
      </c>
      <c r="NUP171" s="85"/>
      <c r="NUQ171" s="85"/>
      <c r="NUR171" s="85"/>
      <c r="NUS171" s="85"/>
      <c r="NUT171" s="85"/>
      <c r="NUU171" s="85"/>
      <c r="NUV171" s="85"/>
      <c r="NUW171" s="85" t="s">
        <v>151</v>
      </c>
      <c r="NUX171" s="85"/>
      <c r="NUY171" s="85"/>
      <c r="NUZ171" s="85"/>
      <c r="NVA171" s="85"/>
      <c r="NVB171" s="85"/>
      <c r="NVC171" s="85"/>
      <c r="NVD171" s="85"/>
      <c r="NVE171" s="85" t="s">
        <v>151</v>
      </c>
      <c r="NVF171" s="85"/>
      <c r="NVG171" s="85"/>
      <c r="NVH171" s="85"/>
      <c r="NVI171" s="85"/>
      <c r="NVJ171" s="85"/>
      <c r="NVK171" s="85"/>
      <c r="NVL171" s="85"/>
      <c r="NVM171" s="85" t="s">
        <v>151</v>
      </c>
      <c r="NVN171" s="85"/>
      <c r="NVO171" s="85"/>
      <c r="NVP171" s="85"/>
      <c r="NVQ171" s="85"/>
      <c r="NVR171" s="85"/>
      <c r="NVS171" s="85"/>
      <c r="NVT171" s="85"/>
      <c r="NVU171" s="85" t="s">
        <v>151</v>
      </c>
      <c r="NVV171" s="85"/>
      <c r="NVW171" s="85"/>
      <c r="NVX171" s="85"/>
      <c r="NVY171" s="85"/>
      <c r="NVZ171" s="85"/>
      <c r="NWA171" s="85"/>
      <c r="NWB171" s="85"/>
      <c r="NWC171" s="85" t="s">
        <v>151</v>
      </c>
      <c r="NWD171" s="85"/>
      <c r="NWE171" s="85"/>
      <c r="NWF171" s="85"/>
      <c r="NWG171" s="85"/>
      <c r="NWH171" s="85"/>
      <c r="NWI171" s="85"/>
      <c r="NWJ171" s="85"/>
      <c r="NWK171" s="85" t="s">
        <v>151</v>
      </c>
      <c r="NWL171" s="85"/>
      <c r="NWM171" s="85"/>
      <c r="NWN171" s="85"/>
      <c r="NWO171" s="85"/>
      <c r="NWP171" s="85"/>
      <c r="NWQ171" s="85"/>
      <c r="NWR171" s="85"/>
      <c r="NWS171" s="85" t="s">
        <v>151</v>
      </c>
      <c r="NWT171" s="85"/>
      <c r="NWU171" s="85"/>
      <c r="NWV171" s="85"/>
      <c r="NWW171" s="85"/>
      <c r="NWX171" s="85"/>
      <c r="NWY171" s="85"/>
      <c r="NWZ171" s="85"/>
      <c r="NXA171" s="85" t="s">
        <v>151</v>
      </c>
      <c r="NXB171" s="85"/>
      <c r="NXC171" s="85"/>
      <c r="NXD171" s="85"/>
      <c r="NXE171" s="85"/>
      <c r="NXF171" s="85"/>
      <c r="NXG171" s="85"/>
      <c r="NXH171" s="85"/>
      <c r="NXI171" s="85" t="s">
        <v>151</v>
      </c>
      <c r="NXJ171" s="85"/>
      <c r="NXK171" s="85"/>
      <c r="NXL171" s="85"/>
      <c r="NXM171" s="85"/>
      <c r="NXN171" s="85"/>
      <c r="NXO171" s="85"/>
      <c r="NXP171" s="85"/>
      <c r="NXQ171" s="85" t="s">
        <v>151</v>
      </c>
      <c r="NXR171" s="85"/>
      <c r="NXS171" s="85"/>
      <c r="NXT171" s="85"/>
      <c r="NXU171" s="85"/>
      <c r="NXV171" s="85"/>
      <c r="NXW171" s="85"/>
      <c r="NXX171" s="85"/>
      <c r="NXY171" s="85" t="s">
        <v>151</v>
      </c>
      <c r="NXZ171" s="85"/>
      <c r="NYA171" s="85"/>
      <c r="NYB171" s="85"/>
      <c r="NYC171" s="85"/>
      <c r="NYD171" s="85"/>
      <c r="NYE171" s="85"/>
      <c r="NYF171" s="85"/>
      <c r="NYG171" s="85" t="s">
        <v>151</v>
      </c>
      <c r="NYH171" s="85"/>
      <c r="NYI171" s="85"/>
      <c r="NYJ171" s="85"/>
      <c r="NYK171" s="85"/>
      <c r="NYL171" s="85"/>
      <c r="NYM171" s="85"/>
      <c r="NYN171" s="85"/>
      <c r="NYO171" s="85" t="s">
        <v>151</v>
      </c>
      <c r="NYP171" s="85"/>
      <c r="NYQ171" s="85"/>
      <c r="NYR171" s="85"/>
      <c r="NYS171" s="85"/>
      <c r="NYT171" s="85"/>
      <c r="NYU171" s="85"/>
      <c r="NYV171" s="85"/>
      <c r="NYW171" s="85" t="s">
        <v>151</v>
      </c>
      <c r="NYX171" s="85"/>
      <c r="NYY171" s="85"/>
      <c r="NYZ171" s="85"/>
      <c r="NZA171" s="85"/>
      <c r="NZB171" s="85"/>
      <c r="NZC171" s="85"/>
      <c r="NZD171" s="85"/>
      <c r="NZE171" s="85" t="s">
        <v>151</v>
      </c>
      <c r="NZF171" s="85"/>
      <c r="NZG171" s="85"/>
      <c r="NZH171" s="85"/>
      <c r="NZI171" s="85"/>
      <c r="NZJ171" s="85"/>
      <c r="NZK171" s="85"/>
      <c r="NZL171" s="85"/>
      <c r="NZM171" s="85" t="s">
        <v>151</v>
      </c>
      <c r="NZN171" s="85"/>
      <c r="NZO171" s="85"/>
      <c r="NZP171" s="85"/>
      <c r="NZQ171" s="85"/>
      <c r="NZR171" s="85"/>
      <c r="NZS171" s="85"/>
      <c r="NZT171" s="85"/>
      <c r="NZU171" s="85" t="s">
        <v>151</v>
      </c>
      <c r="NZV171" s="85"/>
      <c r="NZW171" s="85"/>
      <c r="NZX171" s="85"/>
      <c r="NZY171" s="85"/>
      <c r="NZZ171" s="85"/>
      <c r="OAA171" s="85"/>
      <c r="OAB171" s="85"/>
      <c r="OAC171" s="85" t="s">
        <v>151</v>
      </c>
      <c r="OAD171" s="85"/>
      <c r="OAE171" s="85"/>
      <c r="OAF171" s="85"/>
      <c r="OAG171" s="85"/>
      <c r="OAH171" s="85"/>
      <c r="OAI171" s="85"/>
      <c r="OAJ171" s="85"/>
      <c r="OAK171" s="85" t="s">
        <v>151</v>
      </c>
      <c r="OAL171" s="85"/>
      <c r="OAM171" s="85"/>
      <c r="OAN171" s="85"/>
      <c r="OAO171" s="85"/>
      <c r="OAP171" s="85"/>
      <c r="OAQ171" s="85"/>
      <c r="OAR171" s="85"/>
      <c r="OAS171" s="85" t="s">
        <v>151</v>
      </c>
      <c r="OAT171" s="85"/>
      <c r="OAU171" s="85"/>
      <c r="OAV171" s="85"/>
      <c r="OAW171" s="85"/>
      <c r="OAX171" s="85"/>
      <c r="OAY171" s="85"/>
      <c r="OAZ171" s="85"/>
      <c r="OBA171" s="85" t="s">
        <v>151</v>
      </c>
      <c r="OBB171" s="85"/>
      <c r="OBC171" s="85"/>
      <c r="OBD171" s="85"/>
      <c r="OBE171" s="85"/>
      <c r="OBF171" s="85"/>
      <c r="OBG171" s="85"/>
      <c r="OBH171" s="85"/>
      <c r="OBI171" s="85" t="s">
        <v>151</v>
      </c>
      <c r="OBJ171" s="85"/>
      <c r="OBK171" s="85"/>
      <c r="OBL171" s="85"/>
      <c r="OBM171" s="85"/>
      <c r="OBN171" s="85"/>
      <c r="OBO171" s="85"/>
      <c r="OBP171" s="85"/>
      <c r="OBQ171" s="85" t="s">
        <v>151</v>
      </c>
      <c r="OBR171" s="85"/>
      <c r="OBS171" s="85"/>
      <c r="OBT171" s="85"/>
      <c r="OBU171" s="85"/>
      <c r="OBV171" s="85"/>
      <c r="OBW171" s="85"/>
      <c r="OBX171" s="85"/>
      <c r="OBY171" s="85" t="s">
        <v>151</v>
      </c>
      <c r="OBZ171" s="85"/>
      <c r="OCA171" s="85"/>
      <c r="OCB171" s="85"/>
      <c r="OCC171" s="85"/>
      <c r="OCD171" s="85"/>
      <c r="OCE171" s="85"/>
      <c r="OCF171" s="85"/>
      <c r="OCG171" s="85" t="s">
        <v>151</v>
      </c>
      <c r="OCH171" s="85"/>
      <c r="OCI171" s="85"/>
      <c r="OCJ171" s="85"/>
      <c r="OCK171" s="85"/>
      <c r="OCL171" s="85"/>
      <c r="OCM171" s="85"/>
      <c r="OCN171" s="85"/>
      <c r="OCO171" s="85" t="s">
        <v>151</v>
      </c>
      <c r="OCP171" s="85"/>
      <c r="OCQ171" s="85"/>
      <c r="OCR171" s="85"/>
      <c r="OCS171" s="85"/>
      <c r="OCT171" s="85"/>
      <c r="OCU171" s="85"/>
      <c r="OCV171" s="85"/>
      <c r="OCW171" s="85" t="s">
        <v>151</v>
      </c>
      <c r="OCX171" s="85"/>
      <c r="OCY171" s="85"/>
      <c r="OCZ171" s="85"/>
      <c r="ODA171" s="85"/>
      <c r="ODB171" s="85"/>
      <c r="ODC171" s="85"/>
      <c r="ODD171" s="85"/>
      <c r="ODE171" s="85" t="s">
        <v>151</v>
      </c>
      <c r="ODF171" s="85"/>
      <c r="ODG171" s="85"/>
      <c r="ODH171" s="85"/>
      <c r="ODI171" s="85"/>
      <c r="ODJ171" s="85"/>
      <c r="ODK171" s="85"/>
      <c r="ODL171" s="85"/>
      <c r="ODM171" s="85" t="s">
        <v>151</v>
      </c>
      <c r="ODN171" s="85"/>
      <c r="ODO171" s="85"/>
      <c r="ODP171" s="85"/>
      <c r="ODQ171" s="85"/>
      <c r="ODR171" s="85"/>
      <c r="ODS171" s="85"/>
      <c r="ODT171" s="85"/>
      <c r="ODU171" s="85" t="s">
        <v>151</v>
      </c>
      <c r="ODV171" s="85"/>
      <c r="ODW171" s="85"/>
      <c r="ODX171" s="85"/>
      <c r="ODY171" s="85"/>
      <c r="ODZ171" s="85"/>
      <c r="OEA171" s="85"/>
      <c r="OEB171" s="85"/>
      <c r="OEC171" s="85" t="s">
        <v>151</v>
      </c>
      <c r="OED171" s="85"/>
      <c r="OEE171" s="85"/>
      <c r="OEF171" s="85"/>
      <c r="OEG171" s="85"/>
      <c r="OEH171" s="85"/>
      <c r="OEI171" s="85"/>
      <c r="OEJ171" s="85"/>
      <c r="OEK171" s="85" t="s">
        <v>151</v>
      </c>
      <c r="OEL171" s="85"/>
      <c r="OEM171" s="85"/>
      <c r="OEN171" s="85"/>
      <c r="OEO171" s="85"/>
      <c r="OEP171" s="85"/>
      <c r="OEQ171" s="85"/>
      <c r="OER171" s="85"/>
      <c r="OES171" s="85" t="s">
        <v>151</v>
      </c>
      <c r="OET171" s="85"/>
      <c r="OEU171" s="85"/>
      <c r="OEV171" s="85"/>
      <c r="OEW171" s="85"/>
      <c r="OEX171" s="85"/>
      <c r="OEY171" s="85"/>
      <c r="OEZ171" s="85"/>
      <c r="OFA171" s="85" t="s">
        <v>151</v>
      </c>
      <c r="OFB171" s="85"/>
      <c r="OFC171" s="85"/>
      <c r="OFD171" s="85"/>
      <c r="OFE171" s="85"/>
      <c r="OFF171" s="85"/>
      <c r="OFG171" s="85"/>
      <c r="OFH171" s="85"/>
      <c r="OFI171" s="85" t="s">
        <v>151</v>
      </c>
      <c r="OFJ171" s="85"/>
      <c r="OFK171" s="85"/>
      <c r="OFL171" s="85"/>
      <c r="OFM171" s="85"/>
      <c r="OFN171" s="85"/>
      <c r="OFO171" s="85"/>
      <c r="OFP171" s="85"/>
      <c r="OFQ171" s="85" t="s">
        <v>151</v>
      </c>
      <c r="OFR171" s="85"/>
      <c r="OFS171" s="85"/>
      <c r="OFT171" s="85"/>
      <c r="OFU171" s="85"/>
      <c r="OFV171" s="85"/>
      <c r="OFW171" s="85"/>
      <c r="OFX171" s="85"/>
      <c r="OFY171" s="85" t="s">
        <v>151</v>
      </c>
      <c r="OFZ171" s="85"/>
      <c r="OGA171" s="85"/>
      <c r="OGB171" s="85"/>
      <c r="OGC171" s="85"/>
      <c r="OGD171" s="85"/>
      <c r="OGE171" s="85"/>
      <c r="OGF171" s="85"/>
      <c r="OGG171" s="85" t="s">
        <v>151</v>
      </c>
      <c r="OGH171" s="85"/>
      <c r="OGI171" s="85"/>
      <c r="OGJ171" s="85"/>
      <c r="OGK171" s="85"/>
      <c r="OGL171" s="85"/>
      <c r="OGM171" s="85"/>
      <c r="OGN171" s="85"/>
      <c r="OGO171" s="85" t="s">
        <v>151</v>
      </c>
      <c r="OGP171" s="85"/>
      <c r="OGQ171" s="85"/>
      <c r="OGR171" s="85"/>
      <c r="OGS171" s="85"/>
      <c r="OGT171" s="85"/>
      <c r="OGU171" s="85"/>
      <c r="OGV171" s="85"/>
      <c r="OGW171" s="85" t="s">
        <v>151</v>
      </c>
      <c r="OGX171" s="85"/>
      <c r="OGY171" s="85"/>
      <c r="OGZ171" s="85"/>
      <c r="OHA171" s="85"/>
      <c r="OHB171" s="85"/>
      <c r="OHC171" s="85"/>
      <c r="OHD171" s="85"/>
      <c r="OHE171" s="85" t="s">
        <v>151</v>
      </c>
      <c r="OHF171" s="85"/>
      <c r="OHG171" s="85"/>
      <c r="OHH171" s="85"/>
      <c r="OHI171" s="85"/>
      <c r="OHJ171" s="85"/>
      <c r="OHK171" s="85"/>
      <c r="OHL171" s="85"/>
      <c r="OHM171" s="85" t="s">
        <v>151</v>
      </c>
      <c r="OHN171" s="85"/>
      <c r="OHO171" s="85"/>
      <c r="OHP171" s="85"/>
      <c r="OHQ171" s="85"/>
      <c r="OHR171" s="85"/>
      <c r="OHS171" s="85"/>
      <c r="OHT171" s="85"/>
      <c r="OHU171" s="85" t="s">
        <v>151</v>
      </c>
      <c r="OHV171" s="85"/>
      <c r="OHW171" s="85"/>
      <c r="OHX171" s="85"/>
      <c r="OHY171" s="85"/>
      <c r="OHZ171" s="85"/>
      <c r="OIA171" s="85"/>
      <c r="OIB171" s="85"/>
      <c r="OIC171" s="85" t="s">
        <v>151</v>
      </c>
      <c r="OID171" s="85"/>
      <c r="OIE171" s="85"/>
      <c r="OIF171" s="85"/>
      <c r="OIG171" s="85"/>
      <c r="OIH171" s="85"/>
      <c r="OII171" s="85"/>
      <c r="OIJ171" s="85"/>
      <c r="OIK171" s="85" t="s">
        <v>151</v>
      </c>
      <c r="OIL171" s="85"/>
      <c r="OIM171" s="85"/>
      <c r="OIN171" s="85"/>
      <c r="OIO171" s="85"/>
      <c r="OIP171" s="85"/>
      <c r="OIQ171" s="85"/>
      <c r="OIR171" s="85"/>
      <c r="OIS171" s="85" t="s">
        <v>151</v>
      </c>
      <c r="OIT171" s="85"/>
      <c r="OIU171" s="85"/>
      <c r="OIV171" s="85"/>
      <c r="OIW171" s="85"/>
      <c r="OIX171" s="85"/>
      <c r="OIY171" s="85"/>
      <c r="OIZ171" s="85"/>
      <c r="OJA171" s="85" t="s">
        <v>151</v>
      </c>
      <c r="OJB171" s="85"/>
      <c r="OJC171" s="85"/>
      <c r="OJD171" s="85"/>
      <c r="OJE171" s="85"/>
      <c r="OJF171" s="85"/>
      <c r="OJG171" s="85"/>
      <c r="OJH171" s="85"/>
      <c r="OJI171" s="85" t="s">
        <v>151</v>
      </c>
      <c r="OJJ171" s="85"/>
      <c r="OJK171" s="85"/>
      <c r="OJL171" s="85"/>
      <c r="OJM171" s="85"/>
      <c r="OJN171" s="85"/>
      <c r="OJO171" s="85"/>
      <c r="OJP171" s="85"/>
      <c r="OJQ171" s="85" t="s">
        <v>151</v>
      </c>
      <c r="OJR171" s="85"/>
      <c r="OJS171" s="85"/>
      <c r="OJT171" s="85"/>
      <c r="OJU171" s="85"/>
      <c r="OJV171" s="85"/>
      <c r="OJW171" s="85"/>
      <c r="OJX171" s="85"/>
      <c r="OJY171" s="85" t="s">
        <v>151</v>
      </c>
      <c r="OJZ171" s="85"/>
      <c r="OKA171" s="85"/>
      <c r="OKB171" s="85"/>
      <c r="OKC171" s="85"/>
      <c r="OKD171" s="85"/>
      <c r="OKE171" s="85"/>
      <c r="OKF171" s="85"/>
      <c r="OKG171" s="85" t="s">
        <v>151</v>
      </c>
      <c r="OKH171" s="85"/>
      <c r="OKI171" s="85"/>
      <c r="OKJ171" s="85"/>
      <c r="OKK171" s="85"/>
      <c r="OKL171" s="85"/>
      <c r="OKM171" s="85"/>
      <c r="OKN171" s="85"/>
      <c r="OKO171" s="85" t="s">
        <v>151</v>
      </c>
      <c r="OKP171" s="85"/>
      <c r="OKQ171" s="85"/>
      <c r="OKR171" s="85"/>
      <c r="OKS171" s="85"/>
      <c r="OKT171" s="85"/>
      <c r="OKU171" s="85"/>
      <c r="OKV171" s="85"/>
      <c r="OKW171" s="85" t="s">
        <v>151</v>
      </c>
      <c r="OKX171" s="85"/>
      <c r="OKY171" s="85"/>
      <c r="OKZ171" s="85"/>
      <c r="OLA171" s="85"/>
      <c r="OLB171" s="85"/>
      <c r="OLC171" s="85"/>
      <c r="OLD171" s="85"/>
      <c r="OLE171" s="85" t="s">
        <v>151</v>
      </c>
      <c r="OLF171" s="85"/>
      <c r="OLG171" s="85"/>
      <c r="OLH171" s="85"/>
      <c r="OLI171" s="85"/>
      <c r="OLJ171" s="85"/>
      <c r="OLK171" s="85"/>
      <c r="OLL171" s="85"/>
      <c r="OLM171" s="85" t="s">
        <v>151</v>
      </c>
      <c r="OLN171" s="85"/>
      <c r="OLO171" s="85"/>
      <c r="OLP171" s="85"/>
      <c r="OLQ171" s="85"/>
      <c r="OLR171" s="85"/>
      <c r="OLS171" s="85"/>
      <c r="OLT171" s="85"/>
      <c r="OLU171" s="85" t="s">
        <v>151</v>
      </c>
      <c r="OLV171" s="85"/>
      <c r="OLW171" s="85"/>
      <c r="OLX171" s="85"/>
      <c r="OLY171" s="85"/>
      <c r="OLZ171" s="85"/>
      <c r="OMA171" s="85"/>
      <c r="OMB171" s="85"/>
      <c r="OMC171" s="85" t="s">
        <v>151</v>
      </c>
      <c r="OMD171" s="85"/>
      <c r="OME171" s="85"/>
      <c r="OMF171" s="85"/>
      <c r="OMG171" s="85"/>
      <c r="OMH171" s="85"/>
      <c r="OMI171" s="85"/>
      <c r="OMJ171" s="85"/>
      <c r="OMK171" s="85" t="s">
        <v>151</v>
      </c>
      <c r="OML171" s="85"/>
      <c r="OMM171" s="85"/>
      <c r="OMN171" s="85"/>
      <c r="OMO171" s="85"/>
      <c r="OMP171" s="85"/>
      <c r="OMQ171" s="85"/>
      <c r="OMR171" s="85"/>
      <c r="OMS171" s="85" t="s">
        <v>151</v>
      </c>
      <c r="OMT171" s="85"/>
      <c r="OMU171" s="85"/>
      <c r="OMV171" s="85"/>
      <c r="OMW171" s="85"/>
      <c r="OMX171" s="85"/>
      <c r="OMY171" s="85"/>
      <c r="OMZ171" s="85"/>
      <c r="ONA171" s="85" t="s">
        <v>151</v>
      </c>
      <c r="ONB171" s="85"/>
      <c r="ONC171" s="85"/>
      <c r="OND171" s="85"/>
      <c r="ONE171" s="85"/>
      <c r="ONF171" s="85"/>
      <c r="ONG171" s="85"/>
      <c r="ONH171" s="85"/>
      <c r="ONI171" s="85" t="s">
        <v>151</v>
      </c>
      <c r="ONJ171" s="85"/>
      <c r="ONK171" s="85"/>
      <c r="ONL171" s="85"/>
      <c r="ONM171" s="85"/>
      <c r="ONN171" s="85"/>
      <c r="ONO171" s="85"/>
      <c r="ONP171" s="85"/>
      <c r="ONQ171" s="85" t="s">
        <v>151</v>
      </c>
      <c r="ONR171" s="85"/>
      <c r="ONS171" s="85"/>
      <c r="ONT171" s="85"/>
      <c r="ONU171" s="85"/>
      <c r="ONV171" s="85"/>
      <c r="ONW171" s="85"/>
      <c r="ONX171" s="85"/>
      <c r="ONY171" s="85" t="s">
        <v>151</v>
      </c>
      <c r="ONZ171" s="85"/>
      <c r="OOA171" s="85"/>
      <c r="OOB171" s="85"/>
      <c r="OOC171" s="85"/>
      <c r="OOD171" s="85"/>
      <c r="OOE171" s="85"/>
      <c r="OOF171" s="85"/>
      <c r="OOG171" s="85" t="s">
        <v>151</v>
      </c>
      <c r="OOH171" s="85"/>
      <c r="OOI171" s="85"/>
      <c r="OOJ171" s="85"/>
      <c r="OOK171" s="85"/>
      <c r="OOL171" s="85"/>
      <c r="OOM171" s="85"/>
      <c r="OON171" s="85"/>
      <c r="OOO171" s="85" t="s">
        <v>151</v>
      </c>
      <c r="OOP171" s="85"/>
      <c r="OOQ171" s="85"/>
      <c r="OOR171" s="85"/>
      <c r="OOS171" s="85"/>
      <c r="OOT171" s="85"/>
      <c r="OOU171" s="85"/>
      <c r="OOV171" s="85"/>
      <c r="OOW171" s="85" t="s">
        <v>151</v>
      </c>
      <c r="OOX171" s="85"/>
      <c r="OOY171" s="85"/>
      <c r="OOZ171" s="85"/>
      <c r="OPA171" s="85"/>
      <c r="OPB171" s="85"/>
      <c r="OPC171" s="85"/>
      <c r="OPD171" s="85"/>
      <c r="OPE171" s="85" t="s">
        <v>151</v>
      </c>
      <c r="OPF171" s="85"/>
      <c r="OPG171" s="85"/>
      <c r="OPH171" s="85"/>
      <c r="OPI171" s="85"/>
      <c r="OPJ171" s="85"/>
      <c r="OPK171" s="85"/>
      <c r="OPL171" s="85"/>
      <c r="OPM171" s="85" t="s">
        <v>151</v>
      </c>
      <c r="OPN171" s="85"/>
      <c r="OPO171" s="85"/>
      <c r="OPP171" s="85"/>
      <c r="OPQ171" s="85"/>
      <c r="OPR171" s="85"/>
      <c r="OPS171" s="85"/>
      <c r="OPT171" s="85"/>
      <c r="OPU171" s="85" t="s">
        <v>151</v>
      </c>
      <c r="OPV171" s="85"/>
      <c r="OPW171" s="85"/>
      <c r="OPX171" s="85"/>
      <c r="OPY171" s="85"/>
      <c r="OPZ171" s="85"/>
      <c r="OQA171" s="85"/>
      <c r="OQB171" s="85"/>
      <c r="OQC171" s="85" t="s">
        <v>151</v>
      </c>
      <c r="OQD171" s="85"/>
      <c r="OQE171" s="85"/>
      <c r="OQF171" s="85"/>
      <c r="OQG171" s="85"/>
      <c r="OQH171" s="85"/>
      <c r="OQI171" s="85"/>
      <c r="OQJ171" s="85"/>
      <c r="OQK171" s="85" t="s">
        <v>151</v>
      </c>
      <c r="OQL171" s="85"/>
      <c r="OQM171" s="85"/>
      <c r="OQN171" s="85"/>
      <c r="OQO171" s="85"/>
      <c r="OQP171" s="85"/>
      <c r="OQQ171" s="85"/>
      <c r="OQR171" s="85"/>
      <c r="OQS171" s="85" t="s">
        <v>151</v>
      </c>
      <c r="OQT171" s="85"/>
      <c r="OQU171" s="85"/>
      <c r="OQV171" s="85"/>
      <c r="OQW171" s="85"/>
      <c r="OQX171" s="85"/>
      <c r="OQY171" s="85"/>
      <c r="OQZ171" s="85"/>
      <c r="ORA171" s="85" t="s">
        <v>151</v>
      </c>
      <c r="ORB171" s="85"/>
      <c r="ORC171" s="85"/>
      <c r="ORD171" s="85"/>
      <c r="ORE171" s="85"/>
      <c r="ORF171" s="85"/>
      <c r="ORG171" s="85"/>
      <c r="ORH171" s="85"/>
      <c r="ORI171" s="85" t="s">
        <v>151</v>
      </c>
      <c r="ORJ171" s="85"/>
      <c r="ORK171" s="85"/>
      <c r="ORL171" s="85"/>
      <c r="ORM171" s="85"/>
      <c r="ORN171" s="85"/>
      <c r="ORO171" s="85"/>
      <c r="ORP171" s="85"/>
      <c r="ORQ171" s="85" t="s">
        <v>151</v>
      </c>
      <c r="ORR171" s="85"/>
      <c r="ORS171" s="85"/>
      <c r="ORT171" s="85"/>
      <c r="ORU171" s="85"/>
      <c r="ORV171" s="85"/>
      <c r="ORW171" s="85"/>
      <c r="ORX171" s="85"/>
      <c r="ORY171" s="85" t="s">
        <v>151</v>
      </c>
      <c r="ORZ171" s="85"/>
      <c r="OSA171" s="85"/>
      <c r="OSB171" s="85"/>
      <c r="OSC171" s="85"/>
      <c r="OSD171" s="85"/>
      <c r="OSE171" s="85"/>
      <c r="OSF171" s="85"/>
      <c r="OSG171" s="85" t="s">
        <v>151</v>
      </c>
      <c r="OSH171" s="85"/>
      <c r="OSI171" s="85"/>
      <c r="OSJ171" s="85"/>
      <c r="OSK171" s="85"/>
      <c r="OSL171" s="85"/>
      <c r="OSM171" s="85"/>
      <c r="OSN171" s="85"/>
      <c r="OSO171" s="85" t="s">
        <v>151</v>
      </c>
      <c r="OSP171" s="85"/>
      <c r="OSQ171" s="85"/>
      <c r="OSR171" s="85"/>
      <c r="OSS171" s="85"/>
      <c r="OST171" s="85"/>
      <c r="OSU171" s="85"/>
      <c r="OSV171" s="85"/>
      <c r="OSW171" s="85" t="s">
        <v>151</v>
      </c>
      <c r="OSX171" s="85"/>
      <c r="OSY171" s="85"/>
      <c r="OSZ171" s="85"/>
      <c r="OTA171" s="85"/>
      <c r="OTB171" s="85"/>
      <c r="OTC171" s="85"/>
      <c r="OTD171" s="85"/>
      <c r="OTE171" s="85" t="s">
        <v>151</v>
      </c>
      <c r="OTF171" s="85"/>
      <c r="OTG171" s="85"/>
      <c r="OTH171" s="85"/>
      <c r="OTI171" s="85"/>
      <c r="OTJ171" s="85"/>
      <c r="OTK171" s="85"/>
      <c r="OTL171" s="85"/>
      <c r="OTM171" s="85" t="s">
        <v>151</v>
      </c>
      <c r="OTN171" s="85"/>
      <c r="OTO171" s="85"/>
      <c r="OTP171" s="85"/>
      <c r="OTQ171" s="85"/>
      <c r="OTR171" s="85"/>
      <c r="OTS171" s="85"/>
      <c r="OTT171" s="85"/>
      <c r="OTU171" s="85" t="s">
        <v>151</v>
      </c>
      <c r="OTV171" s="85"/>
      <c r="OTW171" s="85"/>
      <c r="OTX171" s="85"/>
      <c r="OTY171" s="85"/>
      <c r="OTZ171" s="85"/>
      <c r="OUA171" s="85"/>
      <c r="OUB171" s="85"/>
      <c r="OUC171" s="85" t="s">
        <v>151</v>
      </c>
      <c r="OUD171" s="85"/>
      <c r="OUE171" s="85"/>
      <c r="OUF171" s="85"/>
      <c r="OUG171" s="85"/>
      <c r="OUH171" s="85"/>
      <c r="OUI171" s="85"/>
      <c r="OUJ171" s="85"/>
      <c r="OUK171" s="85" t="s">
        <v>151</v>
      </c>
      <c r="OUL171" s="85"/>
      <c r="OUM171" s="85"/>
      <c r="OUN171" s="85"/>
      <c r="OUO171" s="85"/>
      <c r="OUP171" s="85"/>
      <c r="OUQ171" s="85"/>
      <c r="OUR171" s="85"/>
      <c r="OUS171" s="85" t="s">
        <v>151</v>
      </c>
      <c r="OUT171" s="85"/>
      <c r="OUU171" s="85"/>
      <c r="OUV171" s="85"/>
      <c r="OUW171" s="85"/>
      <c r="OUX171" s="85"/>
      <c r="OUY171" s="85"/>
      <c r="OUZ171" s="85"/>
      <c r="OVA171" s="85" t="s">
        <v>151</v>
      </c>
      <c r="OVB171" s="85"/>
      <c r="OVC171" s="85"/>
      <c r="OVD171" s="85"/>
      <c r="OVE171" s="85"/>
      <c r="OVF171" s="85"/>
      <c r="OVG171" s="85"/>
      <c r="OVH171" s="85"/>
      <c r="OVI171" s="85" t="s">
        <v>151</v>
      </c>
      <c r="OVJ171" s="85"/>
      <c r="OVK171" s="85"/>
      <c r="OVL171" s="85"/>
      <c r="OVM171" s="85"/>
      <c r="OVN171" s="85"/>
      <c r="OVO171" s="85"/>
      <c r="OVP171" s="85"/>
      <c r="OVQ171" s="85" t="s">
        <v>151</v>
      </c>
      <c r="OVR171" s="85"/>
      <c r="OVS171" s="85"/>
      <c r="OVT171" s="85"/>
      <c r="OVU171" s="85"/>
      <c r="OVV171" s="85"/>
      <c r="OVW171" s="85"/>
      <c r="OVX171" s="85"/>
      <c r="OVY171" s="85" t="s">
        <v>151</v>
      </c>
      <c r="OVZ171" s="85"/>
      <c r="OWA171" s="85"/>
      <c r="OWB171" s="85"/>
      <c r="OWC171" s="85"/>
      <c r="OWD171" s="85"/>
      <c r="OWE171" s="85"/>
      <c r="OWF171" s="85"/>
      <c r="OWG171" s="85" t="s">
        <v>151</v>
      </c>
      <c r="OWH171" s="85"/>
      <c r="OWI171" s="85"/>
      <c r="OWJ171" s="85"/>
      <c r="OWK171" s="85"/>
      <c r="OWL171" s="85"/>
      <c r="OWM171" s="85"/>
      <c r="OWN171" s="85"/>
      <c r="OWO171" s="85" t="s">
        <v>151</v>
      </c>
      <c r="OWP171" s="85"/>
      <c r="OWQ171" s="85"/>
      <c r="OWR171" s="85"/>
      <c r="OWS171" s="85"/>
      <c r="OWT171" s="85"/>
      <c r="OWU171" s="85"/>
      <c r="OWV171" s="85"/>
      <c r="OWW171" s="85" t="s">
        <v>151</v>
      </c>
      <c r="OWX171" s="85"/>
      <c r="OWY171" s="85"/>
      <c r="OWZ171" s="85"/>
      <c r="OXA171" s="85"/>
      <c r="OXB171" s="85"/>
      <c r="OXC171" s="85"/>
      <c r="OXD171" s="85"/>
      <c r="OXE171" s="85" t="s">
        <v>151</v>
      </c>
      <c r="OXF171" s="85"/>
      <c r="OXG171" s="85"/>
      <c r="OXH171" s="85"/>
      <c r="OXI171" s="85"/>
      <c r="OXJ171" s="85"/>
      <c r="OXK171" s="85"/>
      <c r="OXL171" s="85"/>
      <c r="OXM171" s="85" t="s">
        <v>151</v>
      </c>
      <c r="OXN171" s="85"/>
      <c r="OXO171" s="85"/>
      <c r="OXP171" s="85"/>
      <c r="OXQ171" s="85"/>
      <c r="OXR171" s="85"/>
      <c r="OXS171" s="85"/>
      <c r="OXT171" s="85"/>
      <c r="OXU171" s="85" t="s">
        <v>151</v>
      </c>
      <c r="OXV171" s="85"/>
      <c r="OXW171" s="85"/>
      <c r="OXX171" s="85"/>
      <c r="OXY171" s="85"/>
      <c r="OXZ171" s="85"/>
      <c r="OYA171" s="85"/>
      <c r="OYB171" s="85"/>
      <c r="OYC171" s="85" t="s">
        <v>151</v>
      </c>
      <c r="OYD171" s="85"/>
      <c r="OYE171" s="85"/>
      <c r="OYF171" s="85"/>
      <c r="OYG171" s="85"/>
      <c r="OYH171" s="85"/>
      <c r="OYI171" s="85"/>
      <c r="OYJ171" s="85"/>
      <c r="OYK171" s="85" t="s">
        <v>151</v>
      </c>
      <c r="OYL171" s="85"/>
      <c r="OYM171" s="85"/>
      <c r="OYN171" s="85"/>
      <c r="OYO171" s="85"/>
      <c r="OYP171" s="85"/>
      <c r="OYQ171" s="85"/>
      <c r="OYR171" s="85"/>
      <c r="OYS171" s="85" t="s">
        <v>151</v>
      </c>
      <c r="OYT171" s="85"/>
      <c r="OYU171" s="85"/>
      <c r="OYV171" s="85"/>
      <c r="OYW171" s="85"/>
      <c r="OYX171" s="85"/>
      <c r="OYY171" s="85"/>
      <c r="OYZ171" s="85"/>
      <c r="OZA171" s="85" t="s">
        <v>151</v>
      </c>
      <c r="OZB171" s="85"/>
      <c r="OZC171" s="85"/>
      <c r="OZD171" s="85"/>
      <c r="OZE171" s="85"/>
      <c r="OZF171" s="85"/>
      <c r="OZG171" s="85"/>
      <c r="OZH171" s="85"/>
      <c r="OZI171" s="85" t="s">
        <v>151</v>
      </c>
      <c r="OZJ171" s="85"/>
      <c r="OZK171" s="85"/>
      <c r="OZL171" s="85"/>
      <c r="OZM171" s="85"/>
      <c r="OZN171" s="85"/>
      <c r="OZO171" s="85"/>
      <c r="OZP171" s="85"/>
      <c r="OZQ171" s="85" t="s">
        <v>151</v>
      </c>
      <c r="OZR171" s="85"/>
      <c r="OZS171" s="85"/>
      <c r="OZT171" s="85"/>
      <c r="OZU171" s="85"/>
      <c r="OZV171" s="85"/>
      <c r="OZW171" s="85"/>
      <c r="OZX171" s="85"/>
      <c r="OZY171" s="85" t="s">
        <v>151</v>
      </c>
      <c r="OZZ171" s="85"/>
      <c r="PAA171" s="85"/>
      <c r="PAB171" s="85"/>
      <c r="PAC171" s="85"/>
      <c r="PAD171" s="85"/>
      <c r="PAE171" s="85"/>
      <c r="PAF171" s="85"/>
      <c r="PAG171" s="85" t="s">
        <v>151</v>
      </c>
      <c r="PAH171" s="85"/>
      <c r="PAI171" s="85"/>
      <c r="PAJ171" s="85"/>
      <c r="PAK171" s="85"/>
      <c r="PAL171" s="85"/>
      <c r="PAM171" s="85"/>
      <c r="PAN171" s="85"/>
      <c r="PAO171" s="85" t="s">
        <v>151</v>
      </c>
      <c r="PAP171" s="85"/>
      <c r="PAQ171" s="85"/>
      <c r="PAR171" s="85"/>
      <c r="PAS171" s="85"/>
      <c r="PAT171" s="85"/>
      <c r="PAU171" s="85"/>
      <c r="PAV171" s="85"/>
      <c r="PAW171" s="85" t="s">
        <v>151</v>
      </c>
      <c r="PAX171" s="85"/>
      <c r="PAY171" s="85"/>
      <c r="PAZ171" s="85"/>
      <c r="PBA171" s="85"/>
      <c r="PBB171" s="85"/>
      <c r="PBC171" s="85"/>
      <c r="PBD171" s="85"/>
      <c r="PBE171" s="85" t="s">
        <v>151</v>
      </c>
      <c r="PBF171" s="85"/>
      <c r="PBG171" s="85"/>
      <c r="PBH171" s="85"/>
      <c r="PBI171" s="85"/>
      <c r="PBJ171" s="85"/>
      <c r="PBK171" s="85"/>
      <c r="PBL171" s="85"/>
      <c r="PBM171" s="85" t="s">
        <v>151</v>
      </c>
      <c r="PBN171" s="85"/>
      <c r="PBO171" s="85"/>
      <c r="PBP171" s="85"/>
      <c r="PBQ171" s="85"/>
      <c r="PBR171" s="85"/>
      <c r="PBS171" s="85"/>
      <c r="PBT171" s="85"/>
      <c r="PBU171" s="85" t="s">
        <v>151</v>
      </c>
      <c r="PBV171" s="85"/>
      <c r="PBW171" s="85"/>
      <c r="PBX171" s="85"/>
      <c r="PBY171" s="85"/>
      <c r="PBZ171" s="85"/>
      <c r="PCA171" s="85"/>
      <c r="PCB171" s="85"/>
      <c r="PCC171" s="85" t="s">
        <v>151</v>
      </c>
      <c r="PCD171" s="85"/>
      <c r="PCE171" s="85"/>
      <c r="PCF171" s="85"/>
      <c r="PCG171" s="85"/>
      <c r="PCH171" s="85"/>
      <c r="PCI171" s="85"/>
      <c r="PCJ171" s="85"/>
      <c r="PCK171" s="85" t="s">
        <v>151</v>
      </c>
      <c r="PCL171" s="85"/>
      <c r="PCM171" s="85"/>
      <c r="PCN171" s="85"/>
      <c r="PCO171" s="85"/>
      <c r="PCP171" s="85"/>
      <c r="PCQ171" s="85"/>
      <c r="PCR171" s="85"/>
      <c r="PCS171" s="85" t="s">
        <v>151</v>
      </c>
      <c r="PCT171" s="85"/>
      <c r="PCU171" s="85"/>
      <c r="PCV171" s="85"/>
      <c r="PCW171" s="85"/>
      <c r="PCX171" s="85"/>
      <c r="PCY171" s="85"/>
      <c r="PCZ171" s="85"/>
      <c r="PDA171" s="85" t="s">
        <v>151</v>
      </c>
      <c r="PDB171" s="85"/>
      <c r="PDC171" s="85"/>
      <c r="PDD171" s="85"/>
      <c r="PDE171" s="85"/>
      <c r="PDF171" s="85"/>
      <c r="PDG171" s="85"/>
      <c r="PDH171" s="85"/>
      <c r="PDI171" s="85" t="s">
        <v>151</v>
      </c>
      <c r="PDJ171" s="85"/>
      <c r="PDK171" s="85"/>
      <c r="PDL171" s="85"/>
      <c r="PDM171" s="85"/>
      <c r="PDN171" s="85"/>
      <c r="PDO171" s="85"/>
      <c r="PDP171" s="85"/>
      <c r="PDQ171" s="85" t="s">
        <v>151</v>
      </c>
      <c r="PDR171" s="85"/>
      <c r="PDS171" s="85"/>
      <c r="PDT171" s="85"/>
      <c r="PDU171" s="85"/>
      <c r="PDV171" s="85"/>
      <c r="PDW171" s="85"/>
      <c r="PDX171" s="85"/>
      <c r="PDY171" s="85" t="s">
        <v>151</v>
      </c>
      <c r="PDZ171" s="85"/>
      <c r="PEA171" s="85"/>
      <c r="PEB171" s="85"/>
      <c r="PEC171" s="85"/>
      <c r="PED171" s="85"/>
      <c r="PEE171" s="85"/>
      <c r="PEF171" s="85"/>
      <c r="PEG171" s="85" t="s">
        <v>151</v>
      </c>
      <c r="PEH171" s="85"/>
      <c r="PEI171" s="85"/>
      <c r="PEJ171" s="85"/>
      <c r="PEK171" s="85"/>
      <c r="PEL171" s="85"/>
      <c r="PEM171" s="85"/>
      <c r="PEN171" s="85"/>
      <c r="PEO171" s="85" t="s">
        <v>151</v>
      </c>
      <c r="PEP171" s="85"/>
      <c r="PEQ171" s="85"/>
      <c r="PER171" s="85"/>
      <c r="PES171" s="85"/>
      <c r="PET171" s="85"/>
      <c r="PEU171" s="85"/>
      <c r="PEV171" s="85"/>
      <c r="PEW171" s="85" t="s">
        <v>151</v>
      </c>
      <c r="PEX171" s="85"/>
      <c r="PEY171" s="85"/>
      <c r="PEZ171" s="85"/>
      <c r="PFA171" s="85"/>
      <c r="PFB171" s="85"/>
      <c r="PFC171" s="85"/>
      <c r="PFD171" s="85"/>
      <c r="PFE171" s="85" t="s">
        <v>151</v>
      </c>
      <c r="PFF171" s="85"/>
      <c r="PFG171" s="85"/>
      <c r="PFH171" s="85"/>
      <c r="PFI171" s="85"/>
      <c r="PFJ171" s="85"/>
      <c r="PFK171" s="85"/>
      <c r="PFL171" s="85"/>
      <c r="PFM171" s="85" t="s">
        <v>151</v>
      </c>
      <c r="PFN171" s="85"/>
      <c r="PFO171" s="85"/>
      <c r="PFP171" s="85"/>
      <c r="PFQ171" s="85"/>
      <c r="PFR171" s="85"/>
      <c r="PFS171" s="85"/>
      <c r="PFT171" s="85"/>
      <c r="PFU171" s="85" t="s">
        <v>151</v>
      </c>
      <c r="PFV171" s="85"/>
      <c r="PFW171" s="85"/>
      <c r="PFX171" s="85"/>
      <c r="PFY171" s="85"/>
      <c r="PFZ171" s="85"/>
      <c r="PGA171" s="85"/>
      <c r="PGB171" s="85"/>
      <c r="PGC171" s="85" t="s">
        <v>151</v>
      </c>
      <c r="PGD171" s="85"/>
      <c r="PGE171" s="85"/>
      <c r="PGF171" s="85"/>
      <c r="PGG171" s="85"/>
      <c r="PGH171" s="85"/>
      <c r="PGI171" s="85"/>
      <c r="PGJ171" s="85"/>
      <c r="PGK171" s="85" t="s">
        <v>151</v>
      </c>
      <c r="PGL171" s="85"/>
      <c r="PGM171" s="85"/>
      <c r="PGN171" s="85"/>
      <c r="PGO171" s="85"/>
      <c r="PGP171" s="85"/>
      <c r="PGQ171" s="85"/>
      <c r="PGR171" s="85"/>
      <c r="PGS171" s="85" t="s">
        <v>151</v>
      </c>
      <c r="PGT171" s="85"/>
      <c r="PGU171" s="85"/>
      <c r="PGV171" s="85"/>
      <c r="PGW171" s="85"/>
      <c r="PGX171" s="85"/>
      <c r="PGY171" s="85"/>
      <c r="PGZ171" s="85"/>
      <c r="PHA171" s="85" t="s">
        <v>151</v>
      </c>
      <c r="PHB171" s="85"/>
      <c r="PHC171" s="85"/>
      <c r="PHD171" s="85"/>
      <c r="PHE171" s="85"/>
      <c r="PHF171" s="85"/>
      <c r="PHG171" s="85"/>
      <c r="PHH171" s="85"/>
      <c r="PHI171" s="85" t="s">
        <v>151</v>
      </c>
      <c r="PHJ171" s="85"/>
      <c r="PHK171" s="85"/>
      <c r="PHL171" s="85"/>
      <c r="PHM171" s="85"/>
      <c r="PHN171" s="85"/>
      <c r="PHO171" s="85"/>
      <c r="PHP171" s="85"/>
      <c r="PHQ171" s="85" t="s">
        <v>151</v>
      </c>
      <c r="PHR171" s="85"/>
      <c r="PHS171" s="85"/>
      <c r="PHT171" s="85"/>
      <c r="PHU171" s="85"/>
      <c r="PHV171" s="85"/>
      <c r="PHW171" s="85"/>
      <c r="PHX171" s="85"/>
      <c r="PHY171" s="85" t="s">
        <v>151</v>
      </c>
      <c r="PHZ171" s="85"/>
      <c r="PIA171" s="85"/>
      <c r="PIB171" s="85"/>
      <c r="PIC171" s="85"/>
      <c r="PID171" s="85"/>
      <c r="PIE171" s="85"/>
      <c r="PIF171" s="85"/>
      <c r="PIG171" s="85" t="s">
        <v>151</v>
      </c>
      <c r="PIH171" s="85"/>
      <c r="PII171" s="85"/>
      <c r="PIJ171" s="85"/>
      <c r="PIK171" s="85"/>
      <c r="PIL171" s="85"/>
      <c r="PIM171" s="85"/>
      <c r="PIN171" s="85"/>
      <c r="PIO171" s="85" t="s">
        <v>151</v>
      </c>
      <c r="PIP171" s="85"/>
      <c r="PIQ171" s="85"/>
      <c r="PIR171" s="85"/>
      <c r="PIS171" s="85"/>
      <c r="PIT171" s="85"/>
      <c r="PIU171" s="85"/>
      <c r="PIV171" s="85"/>
      <c r="PIW171" s="85" t="s">
        <v>151</v>
      </c>
      <c r="PIX171" s="85"/>
      <c r="PIY171" s="85"/>
      <c r="PIZ171" s="85"/>
      <c r="PJA171" s="85"/>
      <c r="PJB171" s="85"/>
      <c r="PJC171" s="85"/>
      <c r="PJD171" s="85"/>
      <c r="PJE171" s="85" t="s">
        <v>151</v>
      </c>
      <c r="PJF171" s="85"/>
      <c r="PJG171" s="85"/>
      <c r="PJH171" s="85"/>
      <c r="PJI171" s="85"/>
      <c r="PJJ171" s="85"/>
      <c r="PJK171" s="85"/>
      <c r="PJL171" s="85"/>
      <c r="PJM171" s="85" t="s">
        <v>151</v>
      </c>
      <c r="PJN171" s="85"/>
      <c r="PJO171" s="85"/>
      <c r="PJP171" s="85"/>
      <c r="PJQ171" s="85"/>
      <c r="PJR171" s="85"/>
      <c r="PJS171" s="85"/>
      <c r="PJT171" s="85"/>
      <c r="PJU171" s="85" t="s">
        <v>151</v>
      </c>
      <c r="PJV171" s="85"/>
      <c r="PJW171" s="85"/>
      <c r="PJX171" s="85"/>
      <c r="PJY171" s="85"/>
      <c r="PJZ171" s="85"/>
      <c r="PKA171" s="85"/>
      <c r="PKB171" s="85"/>
      <c r="PKC171" s="85" t="s">
        <v>151</v>
      </c>
      <c r="PKD171" s="85"/>
      <c r="PKE171" s="85"/>
      <c r="PKF171" s="85"/>
      <c r="PKG171" s="85"/>
      <c r="PKH171" s="85"/>
      <c r="PKI171" s="85"/>
      <c r="PKJ171" s="85"/>
      <c r="PKK171" s="85" t="s">
        <v>151</v>
      </c>
      <c r="PKL171" s="85"/>
      <c r="PKM171" s="85"/>
      <c r="PKN171" s="85"/>
      <c r="PKO171" s="85"/>
      <c r="PKP171" s="85"/>
      <c r="PKQ171" s="85"/>
      <c r="PKR171" s="85"/>
      <c r="PKS171" s="85" t="s">
        <v>151</v>
      </c>
      <c r="PKT171" s="85"/>
      <c r="PKU171" s="85"/>
      <c r="PKV171" s="85"/>
      <c r="PKW171" s="85"/>
      <c r="PKX171" s="85"/>
      <c r="PKY171" s="85"/>
      <c r="PKZ171" s="85"/>
      <c r="PLA171" s="85" t="s">
        <v>151</v>
      </c>
      <c r="PLB171" s="85"/>
      <c r="PLC171" s="85"/>
      <c r="PLD171" s="85"/>
      <c r="PLE171" s="85"/>
      <c r="PLF171" s="85"/>
      <c r="PLG171" s="85"/>
      <c r="PLH171" s="85"/>
      <c r="PLI171" s="85" t="s">
        <v>151</v>
      </c>
      <c r="PLJ171" s="85"/>
      <c r="PLK171" s="85"/>
      <c r="PLL171" s="85"/>
      <c r="PLM171" s="85"/>
      <c r="PLN171" s="85"/>
      <c r="PLO171" s="85"/>
      <c r="PLP171" s="85"/>
      <c r="PLQ171" s="85" t="s">
        <v>151</v>
      </c>
      <c r="PLR171" s="85"/>
      <c r="PLS171" s="85"/>
      <c r="PLT171" s="85"/>
      <c r="PLU171" s="85"/>
      <c r="PLV171" s="85"/>
      <c r="PLW171" s="85"/>
      <c r="PLX171" s="85"/>
      <c r="PLY171" s="85" t="s">
        <v>151</v>
      </c>
      <c r="PLZ171" s="85"/>
      <c r="PMA171" s="85"/>
      <c r="PMB171" s="85"/>
      <c r="PMC171" s="85"/>
      <c r="PMD171" s="85"/>
      <c r="PME171" s="85"/>
      <c r="PMF171" s="85"/>
      <c r="PMG171" s="85" t="s">
        <v>151</v>
      </c>
      <c r="PMH171" s="85"/>
      <c r="PMI171" s="85"/>
      <c r="PMJ171" s="85"/>
      <c r="PMK171" s="85"/>
      <c r="PML171" s="85"/>
      <c r="PMM171" s="85"/>
      <c r="PMN171" s="85"/>
      <c r="PMO171" s="85" t="s">
        <v>151</v>
      </c>
      <c r="PMP171" s="85"/>
      <c r="PMQ171" s="85"/>
      <c r="PMR171" s="85"/>
      <c r="PMS171" s="85"/>
      <c r="PMT171" s="85"/>
      <c r="PMU171" s="85"/>
      <c r="PMV171" s="85"/>
      <c r="PMW171" s="85" t="s">
        <v>151</v>
      </c>
      <c r="PMX171" s="85"/>
      <c r="PMY171" s="85"/>
      <c r="PMZ171" s="85"/>
      <c r="PNA171" s="85"/>
      <c r="PNB171" s="85"/>
      <c r="PNC171" s="85"/>
      <c r="PND171" s="85"/>
      <c r="PNE171" s="85" t="s">
        <v>151</v>
      </c>
      <c r="PNF171" s="85"/>
      <c r="PNG171" s="85"/>
      <c r="PNH171" s="85"/>
      <c r="PNI171" s="85"/>
      <c r="PNJ171" s="85"/>
      <c r="PNK171" s="85"/>
      <c r="PNL171" s="85"/>
      <c r="PNM171" s="85" t="s">
        <v>151</v>
      </c>
      <c r="PNN171" s="85"/>
      <c r="PNO171" s="85"/>
      <c r="PNP171" s="85"/>
      <c r="PNQ171" s="85"/>
      <c r="PNR171" s="85"/>
      <c r="PNS171" s="85"/>
      <c r="PNT171" s="85"/>
      <c r="PNU171" s="85" t="s">
        <v>151</v>
      </c>
      <c r="PNV171" s="85"/>
      <c r="PNW171" s="85"/>
      <c r="PNX171" s="85"/>
      <c r="PNY171" s="85"/>
      <c r="PNZ171" s="85"/>
      <c r="POA171" s="85"/>
      <c r="POB171" s="85"/>
      <c r="POC171" s="85" t="s">
        <v>151</v>
      </c>
      <c r="POD171" s="85"/>
      <c r="POE171" s="85"/>
      <c r="POF171" s="85"/>
      <c r="POG171" s="85"/>
      <c r="POH171" s="85"/>
      <c r="POI171" s="85"/>
      <c r="POJ171" s="85"/>
      <c r="POK171" s="85" t="s">
        <v>151</v>
      </c>
      <c r="POL171" s="85"/>
      <c r="POM171" s="85"/>
      <c r="PON171" s="85"/>
      <c r="POO171" s="85"/>
      <c r="POP171" s="85"/>
      <c r="POQ171" s="85"/>
      <c r="POR171" s="85"/>
      <c r="POS171" s="85" t="s">
        <v>151</v>
      </c>
      <c r="POT171" s="85"/>
      <c r="POU171" s="85"/>
      <c r="POV171" s="85"/>
      <c r="POW171" s="85"/>
      <c r="POX171" s="85"/>
      <c r="POY171" s="85"/>
      <c r="POZ171" s="85"/>
      <c r="PPA171" s="85" t="s">
        <v>151</v>
      </c>
      <c r="PPB171" s="85"/>
      <c r="PPC171" s="85"/>
      <c r="PPD171" s="85"/>
      <c r="PPE171" s="85"/>
      <c r="PPF171" s="85"/>
      <c r="PPG171" s="85"/>
      <c r="PPH171" s="85"/>
      <c r="PPI171" s="85" t="s">
        <v>151</v>
      </c>
      <c r="PPJ171" s="85"/>
      <c r="PPK171" s="85"/>
      <c r="PPL171" s="85"/>
      <c r="PPM171" s="85"/>
      <c r="PPN171" s="85"/>
      <c r="PPO171" s="85"/>
      <c r="PPP171" s="85"/>
      <c r="PPQ171" s="85" t="s">
        <v>151</v>
      </c>
      <c r="PPR171" s="85"/>
      <c r="PPS171" s="85"/>
      <c r="PPT171" s="85"/>
      <c r="PPU171" s="85"/>
      <c r="PPV171" s="85"/>
      <c r="PPW171" s="85"/>
      <c r="PPX171" s="85"/>
      <c r="PPY171" s="85" t="s">
        <v>151</v>
      </c>
      <c r="PPZ171" s="85"/>
      <c r="PQA171" s="85"/>
      <c r="PQB171" s="85"/>
      <c r="PQC171" s="85"/>
      <c r="PQD171" s="85"/>
      <c r="PQE171" s="85"/>
      <c r="PQF171" s="85"/>
      <c r="PQG171" s="85" t="s">
        <v>151</v>
      </c>
      <c r="PQH171" s="85"/>
      <c r="PQI171" s="85"/>
      <c r="PQJ171" s="85"/>
      <c r="PQK171" s="85"/>
      <c r="PQL171" s="85"/>
      <c r="PQM171" s="85"/>
      <c r="PQN171" s="85"/>
      <c r="PQO171" s="85" t="s">
        <v>151</v>
      </c>
      <c r="PQP171" s="85"/>
      <c r="PQQ171" s="85"/>
      <c r="PQR171" s="85"/>
      <c r="PQS171" s="85"/>
      <c r="PQT171" s="85"/>
      <c r="PQU171" s="85"/>
      <c r="PQV171" s="85"/>
      <c r="PQW171" s="85" t="s">
        <v>151</v>
      </c>
      <c r="PQX171" s="85"/>
      <c r="PQY171" s="85"/>
      <c r="PQZ171" s="85"/>
      <c r="PRA171" s="85"/>
      <c r="PRB171" s="85"/>
      <c r="PRC171" s="85"/>
      <c r="PRD171" s="85"/>
      <c r="PRE171" s="85" t="s">
        <v>151</v>
      </c>
      <c r="PRF171" s="85"/>
      <c r="PRG171" s="85"/>
      <c r="PRH171" s="85"/>
      <c r="PRI171" s="85"/>
      <c r="PRJ171" s="85"/>
      <c r="PRK171" s="85"/>
      <c r="PRL171" s="85"/>
      <c r="PRM171" s="85" t="s">
        <v>151</v>
      </c>
      <c r="PRN171" s="85"/>
      <c r="PRO171" s="85"/>
      <c r="PRP171" s="85"/>
      <c r="PRQ171" s="85"/>
      <c r="PRR171" s="85"/>
      <c r="PRS171" s="85"/>
      <c r="PRT171" s="85"/>
      <c r="PRU171" s="85" t="s">
        <v>151</v>
      </c>
      <c r="PRV171" s="85"/>
      <c r="PRW171" s="85"/>
      <c r="PRX171" s="85"/>
      <c r="PRY171" s="85"/>
      <c r="PRZ171" s="85"/>
      <c r="PSA171" s="85"/>
      <c r="PSB171" s="85"/>
      <c r="PSC171" s="85" t="s">
        <v>151</v>
      </c>
      <c r="PSD171" s="85"/>
      <c r="PSE171" s="85"/>
      <c r="PSF171" s="85"/>
      <c r="PSG171" s="85"/>
      <c r="PSH171" s="85"/>
      <c r="PSI171" s="85"/>
      <c r="PSJ171" s="85"/>
      <c r="PSK171" s="85" t="s">
        <v>151</v>
      </c>
      <c r="PSL171" s="85"/>
      <c r="PSM171" s="85"/>
      <c r="PSN171" s="85"/>
      <c r="PSO171" s="85"/>
      <c r="PSP171" s="85"/>
      <c r="PSQ171" s="85"/>
      <c r="PSR171" s="85"/>
      <c r="PSS171" s="85" t="s">
        <v>151</v>
      </c>
      <c r="PST171" s="85"/>
      <c r="PSU171" s="85"/>
      <c r="PSV171" s="85"/>
      <c r="PSW171" s="85"/>
      <c r="PSX171" s="85"/>
      <c r="PSY171" s="85"/>
      <c r="PSZ171" s="85"/>
      <c r="PTA171" s="85" t="s">
        <v>151</v>
      </c>
      <c r="PTB171" s="85"/>
      <c r="PTC171" s="85"/>
      <c r="PTD171" s="85"/>
      <c r="PTE171" s="85"/>
      <c r="PTF171" s="85"/>
      <c r="PTG171" s="85"/>
      <c r="PTH171" s="85"/>
      <c r="PTI171" s="85" t="s">
        <v>151</v>
      </c>
      <c r="PTJ171" s="85"/>
      <c r="PTK171" s="85"/>
      <c r="PTL171" s="85"/>
      <c r="PTM171" s="85"/>
      <c r="PTN171" s="85"/>
      <c r="PTO171" s="85"/>
      <c r="PTP171" s="85"/>
      <c r="PTQ171" s="85" t="s">
        <v>151</v>
      </c>
      <c r="PTR171" s="85"/>
      <c r="PTS171" s="85"/>
      <c r="PTT171" s="85"/>
      <c r="PTU171" s="85"/>
      <c r="PTV171" s="85"/>
      <c r="PTW171" s="85"/>
      <c r="PTX171" s="85"/>
      <c r="PTY171" s="85" t="s">
        <v>151</v>
      </c>
      <c r="PTZ171" s="85"/>
      <c r="PUA171" s="85"/>
      <c r="PUB171" s="85"/>
      <c r="PUC171" s="85"/>
      <c r="PUD171" s="85"/>
      <c r="PUE171" s="85"/>
      <c r="PUF171" s="85"/>
      <c r="PUG171" s="85" t="s">
        <v>151</v>
      </c>
      <c r="PUH171" s="85"/>
      <c r="PUI171" s="85"/>
      <c r="PUJ171" s="85"/>
      <c r="PUK171" s="85"/>
      <c r="PUL171" s="85"/>
      <c r="PUM171" s="85"/>
      <c r="PUN171" s="85"/>
      <c r="PUO171" s="85" t="s">
        <v>151</v>
      </c>
      <c r="PUP171" s="85"/>
      <c r="PUQ171" s="85"/>
      <c r="PUR171" s="85"/>
      <c r="PUS171" s="85"/>
      <c r="PUT171" s="85"/>
      <c r="PUU171" s="85"/>
      <c r="PUV171" s="85"/>
      <c r="PUW171" s="85" t="s">
        <v>151</v>
      </c>
      <c r="PUX171" s="85"/>
      <c r="PUY171" s="85"/>
      <c r="PUZ171" s="85"/>
      <c r="PVA171" s="85"/>
      <c r="PVB171" s="85"/>
      <c r="PVC171" s="85"/>
      <c r="PVD171" s="85"/>
      <c r="PVE171" s="85" t="s">
        <v>151</v>
      </c>
      <c r="PVF171" s="85"/>
      <c r="PVG171" s="85"/>
      <c r="PVH171" s="85"/>
      <c r="PVI171" s="85"/>
      <c r="PVJ171" s="85"/>
      <c r="PVK171" s="85"/>
      <c r="PVL171" s="85"/>
      <c r="PVM171" s="85" t="s">
        <v>151</v>
      </c>
      <c r="PVN171" s="85"/>
      <c r="PVO171" s="85"/>
      <c r="PVP171" s="85"/>
      <c r="PVQ171" s="85"/>
      <c r="PVR171" s="85"/>
      <c r="PVS171" s="85"/>
      <c r="PVT171" s="85"/>
      <c r="PVU171" s="85" t="s">
        <v>151</v>
      </c>
      <c r="PVV171" s="85"/>
      <c r="PVW171" s="85"/>
      <c r="PVX171" s="85"/>
      <c r="PVY171" s="85"/>
      <c r="PVZ171" s="85"/>
      <c r="PWA171" s="85"/>
      <c r="PWB171" s="85"/>
      <c r="PWC171" s="85" t="s">
        <v>151</v>
      </c>
      <c r="PWD171" s="85"/>
      <c r="PWE171" s="85"/>
      <c r="PWF171" s="85"/>
      <c r="PWG171" s="85"/>
      <c r="PWH171" s="85"/>
      <c r="PWI171" s="85"/>
      <c r="PWJ171" s="85"/>
      <c r="PWK171" s="85" t="s">
        <v>151</v>
      </c>
      <c r="PWL171" s="85"/>
      <c r="PWM171" s="85"/>
      <c r="PWN171" s="85"/>
      <c r="PWO171" s="85"/>
      <c r="PWP171" s="85"/>
      <c r="PWQ171" s="85"/>
      <c r="PWR171" s="85"/>
      <c r="PWS171" s="85" t="s">
        <v>151</v>
      </c>
      <c r="PWT171" s="85"/>
      <c r="PWU171" s="85"/>
      <c r="PWV171" s="85"/>
      <c r="PWW171" s="85"/>
      <c r="PWX171" s="85"/>
      <c r="PWY171" s="85"/>
      <c r="PWZ171" s="85"/>
      <c r="PXA171" s="85" t="s">
        <v>151</v>
      </c>
      <c r="PXB171" s="85"/>
      <c r="PXC171" s="85"/>
      <c r="PXD171" s="85"/>
      <c r="PXE171" s="85"/>
      <c r="PXF171" s="85"/>
      <c r="PXG171" s="85"/>
      <c r="PXH171" s="85"/>
      <c r="PXI171" s="85" t="s">
        <v>151</v>
      </c>
      <c r="PXJ171" s="85"/>
      <c r="PXK171" s="85"/>
      <c r="PXL171" s="85"/>
      <c r="PXM171" s="85"/>
      <c r="PXN171" s="85"/>
      <c r="PXO171" s="85"/>
      <c r="PXP171" s="85"/>
      <c r="PXQ171" s="85" t="s">
        <v>151</v>
      </c>
      <c r="PXR171" s="85"/>
      <c r="PXS171" s="85"/>
      <c r="PXT171" s="85"/>
      <c r="PXU171" s="85"/>
      <c r="PXV171" s="85"/>
      <c r="PXW171" s="85"/>
      <c r="PXX171" s="85"/>
      <c r="PXY171" s="85" t="s">
        <v>151</v>
      </c>
      <c r="PXZ171" s="85"/>
      <c r="PYA171" s="85"/>
      <c r="PYB171" s="85"/>
      <c r="PYC171" s="85"/>
      <c r="PYD171" s="85"/>
      <c r="PYE171" s="85"/>
      <c r="PYF171" s="85"/>
      <c r="PYG171" s="85" t="s">
        <v>151</v>
      </c>
      <c r="PYH171" s="85"/>
      <c r="PYI171" s="85"/>
      <c r="PYJ171" s="85"/>
      <c r="PYK171" s="85"/>
      <c r="PYL171" s="85"/>
      <c r="PYM171" s="85"/>
      <c r="PYN171" s="85"/>
      <c r="PYO171" s="85" t="s">
        <v>151</v>
      </c>
      <c r="PYP171" s="85"/>
      <c r="PYQ171" s="85"/>
      <c r="PYR171" s="85"/>
      <c r="PYS171" s="85"/>
      <c r="PYT171" s="85"/>
      <c r="PYU171" s="85"/>
      <c r="PYV171" s="85"/>
      <c r="PYW171" s="85" t="s">
        <v>151</v>
      </c>
      <c r="PYX171" s="85"/>
      <c r="PYY171" s="85"/>
      <c r="PYZ171" s="85"/>
      <c r="PZA171" s="85"/>
      <c r="PZB171" s="85"/>
      <c r="PZC171" s="85"/>
      <c r="PZD171" s="85"/>
      <c r="PZE171" s="85" t="s">
        <v>151</v>
      </c>
      <c r="PZF171" s="85"/>
      <c r="PZG171" s="85"/>
      <c r="PZH171" s="85"/>
      <c r="PZI171" s="85"/>
      <c r="PZJ171" s="85"/>
      <c r="PZK171" s="85"/>
      <c r="PZL171" s="85"/>
      <c r="PZM171" s="85" t="s">
        <v>151</v>
      </c>
      <c r="PZN171" s="85"/>
      <c r="PZO171" s="85"/>
      <c r="PZP171" s="85"/>
      <c r="PZQ171" s="85"/>
      <c r="PZR171" s="85"/>
      <c r="PZS171" s="85"/>
      <c r="PZT171" s="85"/>
      <c r="PZU171" s="85" t="s">
        <v>151</v>
      </c>
      <c r="PZV171" s="85"/>
      <c r="PZW171" s="85"/>
      <c r="PZX171" s="85"/>
      <c r="PZY171" s="85"/>
      <c r="PZZ171" s="85"/>
      <c r="QAA171" s="85"/>
      <c r="QAB171" s="85"/>
      <c r="QAC171" s="85" t="s">
        <v>151</v>
      </c>
      <c r="QAD171" s="85"/>
      <c r="QAE171" s="85"/>
      <c r="QAF171" s="85"/>
      <c r="QAG171" s="85"/>
      <c r="QAH171" s="85"/>
      <c r="QAI171" s="85"/>
      <c r="QAJ171" s="85"/>
      <c r="QAK171" s="85" t="s">
        <v>151</v>
      </c>
      <c r="QAL171" s="85"/>
      <c r="QAM171" s="85"/>
      <c r="QAN171" s="85"/>
      <c r="QAO171" s="85"/>
      <c r="QAP171" s="85"/>
      <c r="QAQ171" s="85"/>
      <c r="QAR171" s="85"/>
      <c r="QAS171" s="85" t="s">
        <v>151</v>
      </c>
      <c r="QAT171" s="85"/>
      <c r="QAU171" s="85"/>
      <c r="QAV171" s="85"/>
      <c r="QAW171" s="85"/>
      <c r="QAX171" s="85"/>
      <c r="QAY171" s="85"/>
      <c r="QAZ171" s="85"/>
      <c r="QBA171" s="85" t="s">
        <v>151</v>
      </c>
      <c r="QBB171" s="85"/>
      <c r="QBC171" s="85"/>
      <c r="QBD171" s="85"/>
      <c r="QBE171" s="85"/>
      <c r="QBF171" s="85"/>
      <c r="QBG171" s="85"/>
      <c r="QBH171" s="85"/>
      <c r="QBI171" s="85" t="s">
        <v>151</v>
      </c>
      <c r="QBJ171" s="85"/>
      <c r="QBK171" s="85"/>
      <c r="QBL171" s="85"/>
      <c r="QBM171" s="85"/>
      <c r="QBN171" s="85"/>
      <c r="QBO171" s="85"/>
      <c r="QBP171" s="85"/>
      <c r="QBQ171" s="85" t="s">
        <v>151</v>
      </c>
      <c r="QBR171" s="85"/>
      <c r="QBS171" s="85"/>
      <c r="QBT171" s="85"/>
      <c r="QBU171" s="85"/>
      <c r="QBV171" s="85"/>
      <c r="QBW171" s="85"/>
      <c r="QBX171" s="85"/>
      <c r="QBY171" s="85" t="s">
        <v>151</v>
      </c>
      <c r="QBZ171" s="85"/>
      <c r="QCA171" s="85"/>
      <c r="QCB171" s="85"/>
      <c r="QCC171" s="85"/>
      <c r="QCD171" s="85"/>
      <c r="QCE171" s="85"/>
      <c r="QCF171" s="85"/>
      <c r="QCG171" s="85" t="s">
        <v>151</v>
      </c>
      <c r="QCH171" s="85"/>
      <c r="QCI171" s="85"/>
      <c r="QCJ171" s="85"/>
      <c r="QCK171" s="85"/>
      <c r="QCL171" s="85"/>
      <c r="QCM171" s="85"/>
      <c r="QCN171" s="85"/>
      <c r="QCO171" s="85" t="s">
        <v>151</v>
      </c>
      <c r="QCP171" s="85"/>
      <c r="QCQ171" s="85"/>
      <c r="QCR171" s="85"/>
      <c r="QCS171" s="85"/>
      <c r="QCT171" s="85"/>
      <c r="QCU171" s="85"/>
      <c r="QCV171" s="85"/>
      <c r="QCW171" s="85" t="s">
        <v>151</v>
      </c>
      <c r="QCX171" s="85"/>
      <c r="QCY171" s="85"/>
      <c r="QCZ171" s="85"/>
      <c r="QDA171" s="85"/>
      <c r="QDB171" s="85"/>
      <c r="QDC171" s="85"/>
      <c r="QDD171" s="85"/>
      <c r="QDE171" s="85" t="s">
        <v>151</v>
      </c>
      <c r="QDF171" s="85"/>
      <c r="QDG171" s="85"/>
      <c r="QDH171" s="85"/>
      <c r="QDI171" s="85"/>
      <c r="QDJ171" s="85"/>
      <c r="QDK171" s="85"/>
      <c r="QDL171" s="85"/>
      <c r="QDM171" s="85" t="s">
        <v>151</v>
      </c>
      <c r="QDN171" s="85"/>
      <c r="QDO171" s="85"/>
      <c r="QDP171" s="85"/>
      <c r="QDQ171" s="85"/>
      <c r="QDR171" s="85"/>
      <c r="QDS171" s="85"/>
      <c r="QDT171" s="85"/>
      <c r="QDU171" s="85" t="s">
        <v>151</v>
      </c>
      <c r="QDV171" s="85"/>
      <c r="QDW171" s="85"/>
      <c r="QDX171" s="85"/>
      <c r="QDY171" s="85"/>
      <c r="QDZ171" s="85"/>
      <c r="QEA171" s="85"/>
      <c r="QEB171" s="85"/>
      <c r="QEC171" s="85" t="s">
        <v>151</v>
      </c>
      <c r="QED171" s="85"/>
      <c r="QEE171" s="85"/>
      <c r="QEF171" s="85"/>
      <c r="QEG171" s="85"/>
      <c r="QEH171" s="85"/>
      <c r="QEI171" s="85"/>
      <c r="QEJ171" s="85"/>
      <c r="QEK171" s="85" t="s">
        <v>151</v>
      </c>
      <c r="QEL171" s="85"/>
      <c r="QEM171" s="85"/>
      <c r="QEN171" s="85"/>
      <c r="QEO171" s="85"/>
      <c r="QEP171" s="85"/>
      <c r="QEQ171" s="85"/>
      <c r="QER171" s="85"/>
      <c r="QES171" s="85" t="s">
        <v>151</v>
      </c>
      <c r="QET171" s="85"/>
      <c r="QEU171" s="85"/>
      <c r="QEV171" s="85"/>
      <c r="QEW171" s="85"/>
      <c r="QEX171" s="85"/>
      <c r="QEY171" s="85"/>
      <c r="QEZ171" s="85"/>
      <c r="QFA171" s="85" t="s">
        <v>151</v>
      </c>
      <c r="QFB171" s="85"/>
      <c r="QFC171" s="85"/>
      <c r="QFD171" s="85"/>
      <c r="QFE171" s="85"/>
      <c r="QFF171" s="85"/>
      <c r="QFG171" s="85"/>
      <c r="QFH171" s="85"/>
      <c r="QFI171" s="85" t="s">
        <v>151</v>
      </c>
      <c r="QFJ171" s="85"/>
      <c r="QFK171" s="85"/>
      <c r="QFL171" s="85"/>
      <c r="QFM171" s="85"/>
      <c r="QFN171" s="85"/>
      <c r="QFO171" s="85"/>
      <c r="QFP171" s="85"/>
      <c r="QFQ171" s="85" t="s">
        <v>151</v>
      </c>
      <c r="QFR171" s="85"/>
      <c r="QFS171" s="85"/>
      <c r="QFT171" s="85"/>
      <c r="QFU171" s="85"/>
      <c r="QFV171" s="85"/>
      <c r="QFW171" s="85"/>
      <c r="QFX171" s="85"/>
      <c r="QFY171" s="85" t="s">
        <v>151</v>
      </c>
      <c r="QFZ171" s="85"/>
      <c r="QGA171" s="85"/>
      <c r="QGB171" s="85"/>
      <c r="QGC171" s="85"/>
      <c r="QGD171" s="85"/>
      <c r="QGE171" s="85"/>
      <c r="QGF171" s="85"/>
      <c r="QGG171" s="85" t="s">
        <v>151</v>
      </c>
      <c r="QGH171" s="85"/>
      <c r="QGI171" s="85"/>
      <c r="QGJ171" s="85"/>
      <c r="QGK171" s="85"/>
      <c r="QGL171" s="85"/>
      <c r="QGM171" s="85"/>
      <c r="QGN171" s="85"/>
      <c r="QGO171" s="85" t="s">
        <v>151</v>
      </c>
      <c r="QGP171" s="85"/>
      <c r="QGQ171" s="85"/>
      <c r="QGR171" s="85"/>
      <c r="QGS171" s="85"/>
      <c r="QGT171" s="85"/>
      <c r="QGU171" s="85"/>
      <c r="QGV171" s="85"/>
      <c r="QGW171" s="85" t="s">
        <v>151</v>
      </c>
      <c r="QGX171" s="85"/>
      <c r="QGY171" s="85"/>
      <c r="QGZ171" s="85"/>
      <c r="QHA171" s="85"/>
      <c r="QHB171" s="85"/>
      <c r="QHC171" s="85"/>
      <c r="QHD171" s="85"/>
      <c r="QHE171" s="85" t="s">
        <v>151</v>
      </c>
      <c r="QHF171" s="85"/>
      <c r="QHG171" s="85"/>
      <c r="QHH171" s="85"/>
      <c r="QHI171" s="85"/>
      <c r="QHJ171" s="85"/>
      <c r="QHK171" s="85"/>
      <c r="QHL171" s="85"/>
      <c r="QHM171" s="85" t="s">
        <v>151</v>
      </c>
      <c r="QHN171" s="85"/>
      <c r="QHO171" s="85"/>
      <c r="QHP171" s="85"/>
      <c r="QHQ171" s="85"/>
      <c r="QHR171" s="85"/>
      <c r="QHS171" s="85"/>
      <c r="QHT171" s="85"/>
      <c r="QHU171" s="85" t="s">
        <v>151</v>
      </c>
      <c r="QHV171" s="85"/>
      <c r="QHW171" s="85"/>
      <c r="QHX171" s="85"/>
      <c r="QHY171" s="85"/>
      <c r="QHZ171" s="85"/>
      <c r="QIA171" s="85"/>
      <c r="QIB171" s="85"/>
      <c r="QIC171" s="85" t="s">
        <v>151</v>
      </c>
      <c r="QID171" s="85"/>
      <c r="QIE171" s="85"/>
      <c r="QIF171" s="85"/>
      <c r="QIG171" s="85"/>
      <c r="QIH171" s="85"/>
      <c r="QII171" s="85"/>
      <c r="QIJ171" s="85"/>
      <c r="QIK171" s="85" t="s">
        <v>151</v>
      </c>
      <c r="QIL171" s="85"/>
      <c r="QIM171" s="85"/>
      <c r="QIN171" s="85"/>
      <c r="QIO171" s="85"/>
      <c r="QIP171" s="85"/>
      <c r="QIQ171" s="85"/>
      <c r="QIR171" s="85"/>
      <c r="QIS171" s="85" t="s">
        <v>151</v>
      </c>
      <c r="QIT171" s="85"/>
      <c r="QIU171" s="85"/>
      <c r="QIV171" s="85"/>
      <c r="QIW171" s="85"/>
      <c r="QIX171" s="85"/>
      <c r="QIY171" s="85"/>
      <c r="QIZ171" s="85"/>
      <c r="QJA171" s="85" t="s">
        <v>151</v>
      </c>
      <c r="QJB171" s="85"/>
      <c r="QJC171" s="85"/>
      <c r="QJD171" s="85"/>
      <c r="QJE171" s="85"/>
      <c r="QJF171" s="85"/>
      <c r="QJG171" s="85"/>
      <c r="QJH171" s="85"/>
      <c r="QJI171" s="85" t="s">
        <v>151</v>
      </c>
      <c r="QJJ171" s="85"/>
      <c r="QJK171" s="85"/>
      <c r="QJL171" s="85"/>
      <c r="QJM171" s="85"/>
      <c r="QJN171" s="85"/>
      <c r="QJO171" s="85"/>
      <c r="QJP171" s="85"/>
      <c r="QJQ171" s="85" t="s">
        <v>151</v>
      </c>
      <c r="QJR171" s="85"/>
      <c r="QJS171" s="85"/>
      <c r="QJT171" s="85"/>
      <c r="QJU171" s="85"/>
      <c r="QJV171" s="85"/>
      <c r="QJW171" s="85"/>
      <c r="QJX171" s="85"/>
      <c r="QJY171" s="85" t="s">
        <v>151</v>
      </c>
      <c r="QJZ171" s="85"/>
      <c r="QKA171" s="85"/>
      <c r="QKB171" s="85"/>
      <c r="QKC171" s="85"/>
      <c r="QKD171" s="85"/>
      <c r="QKE171" s="85"/>
      <c r="QKF171" s="85"/>
      <c r="QKG171" s="85" t="s">
        <v>151</v>
      </c>
      <c r="QKH171" s="85"/>
      <c r="QKI171" s="85"/>
      <c r="QKJ171" s="85"/>
      <c r="QKK171" s="85"/>
      <c r="QKL171" s="85"/>
      <c r="QKM171" s="85"/>
      <c r="QKN171" s="85"/>
      <c r="QKO171" s="85" t="s">
        <v>151</v>
      </c>
      <c r="QKP171" s="85"/>
      <c r="QKQ171" s="85"/>
      <c r="QKR171" s="85"/>
      <c r="QKS171" s="85"/>
      <c r="QKT171" s="85"/>
      <c r="QKU171" s="85"/>
      <c r="QKV171" s="85"/>
      <c r="QKW171" s="85" t="s">
        <v>151</v>
      </c>
      <c r="QKX171" s="85"/>
      <c r="QKY171" s="85"/>
      <c r="QKZ171" s="85"/>
      <c r="QLA171" s="85"/>
      <c r="QLB171" s="85"/>
      <c r="QLC171" s="85"/>
      <c r="QLD171" s="85"/>
      <c r="QLE171" s="85" t="s">
        <v>151</v>
      </c>
      <c r="QLF171" s="85"/>
      <c r="QLG171" s="85"/>
      <c r="QLH171" s="85"/>
      <c r="QLI171" s="85"/>
      <c r="QLJ171" s="85"/>
      <c r="QLK171" s="85"/>
      <c r="QLL171" s="85"/>
      <c r="QLM171" s="85" t="s">
        <v>151</v>
      </c>
      <c r="QLN171" s="85"/>
      <c r="QLO171" s="85"/>
      <c r="QLP171" s="85"/>
      <c r="QLQ171" s="85"/>
      <c r="QLR171" s="85"/>
      <c r="QLS171" s="85"/>
      <c r="QLT171" s="85"/>
      <c r="QLU171" s="85" t="s">
        <v>151</v>
      </c>
      <c r="QLV171" s="85"/>
      <c r="QLW171" s="85"/>
      <c r="QLX171" s="85"/>
      <c r="QLY171" s="85"/>
      <c r="QLZ171" s="85"/>
      <c r="QMA171" s="85"/>
      <c r="QMB171" s="85"/>
      <c r="QMC171" s="85" t="s">
        <v>151</v>
      </c>
      <c r="QMD171" s="85"/>
      <c r="QME171" s="85"/>
      <c r="QMF171" s="85"/>
      <c r="QMG171" s="85"/>
      <c r="QMH171" s="85"/>
      <c r="QMI171" s="85"/>
      <c r="QMJ171" s="85"/>
      <c r="QMK171" s="85" t="s">
        <v>151</v>
      </c>
      <c r="QML171" s="85"/>
      <c r="QMM171" s="85"/>
      <c r="QMN171" s="85"/>
      <c r="QMO171" s="85"/>
      <c r="QMP171" s="85"/>
      <c r="QMQ171" s="85"/>
      <c r="QMR171" s="85"/>
      <c r="QMS171" s="85" t="s">
        <v>151</v>
      </c>
      <c r="QMT171" s="85"/>
      <c r="QMU171" s="85"/>
      <c r="QMV171" s="85"/>
      <c r="QMW171" s="85"/>
      <c r="QMX171" s="85"/>
      <c r="QMY171" s="85"/>
      <c r="QMZ171" s="85"/>
      <c r="QNA171" s="85" t="s">
        <v>151</v>
      </c>
      <c r="QNB171" s="85"/>
      <c r="QNC171" s="85"/>
      <c r="QND171" s="85"/>
      <c r="QNE171" s="85"/>
      <c r="QNF171" s="85"/>
      <c r="QNG171" s="85"/>
      <c r="QNH171" s="85"/>
      <c r="QNI171" s="85" t="s">
        <v>151</v>
      </c>
      <c r="QNJ171" s="85"/>
      <c r="QNK171" s="85"/>
      <c r="QNL171" s="85"/>
      <c r="QNM171" s="85"/>
      <c r="QNN171" s="85"/>
      <c r="QNO171" s="85"/>
      <c r="QNP171" s="85"/>
      <c r="QNQ171" s="85" t="s">
        <v>151</v>
      </c>
      <c r="QNR171" s="85"/>
      <c r="QNS171" s="85"/>
      <c r="QNT171" s="85"/>
      <c r="QNU171" s="85"/>
      <c r="QNV171" s="85"/>
      <c r="QNW171" s="85"/>
      <c r="QNX171" s="85"/>
      <c r="QNY171" s="85" t="s">
        <v>151</v>
      </c>
      <c r="QNZ171" s="85"/>
      <c r="QOA171" s="85"/>
      <c r="QOB171" s="85"/>
      <c r="QOC171" s="85"/>
      <c r="QOD171" s="85"/>
      <c r="QOE171" s="85"/>
      <c r="QOF171" s="85"/>
      <c r="QOG171" s="85" t="s">
        <v>151</v>
      </c>
      <c r="QOH171" s="85"/>
      <c r="QOI171" s="85"/>
      <c r="QOJ171" s="85"/>
      <c r="QOK171" s="85"/>
      <c r="QOL171" s="85"/>
      <c r="QOM171" s="85"/>
      <c r="QON171" s="85"/>
      <c r="QOO171" s="85" t="s">
        <v>151</v>
      </c>
      <c r="QOP171" s="85"/>
      <c r="QOQ171" s="85"/>
      <c r="QOR171" s="85"/>
      <c r="QOS171" s="85"/>
      <c r="QOT171" s="85"/>
      <c r="QOU171" s="85"/>
      <c r="QOV171" s="85"/>
      <c r="QOW171" s="85" t="s">
        <v>151</v>
      </c>
      <c r="QOX171" s="85"/>
      <c r="QOY171" s="85"/>
      <c r="QOZ171" s="85"/>
      <c r="QPA171" s="85"/>
      <c r="QPB171" s="85"/>
      <c r="QPC171" s="85"/>
      <c r="QPD171" s="85"/>
      <c r="QPE171" s="85" t="s">
        <v>151</v>
      </c>
      <c r="QPF171" s="85"/>
      <c r="QPG171" s="85"/>
      <c r="QPH171" s="85"/>
      <c r="QPI171" s="85"/>
      <c r="QPJ171" s="85"/>
      <c r="QPK171" s="85"/>
      <c r="QPL171" s="85"/>
      <c r="QPM171" s="85" t="s">
        <v>151</v>
      </c>
      <c r="QPN171" s="85"/>
      <c r="QPO171" s="85"/>
      <c r="QPP171" s="85"/>
      <c r="QPQ171" s="85"/>
      <c r="QPR171" s="85"/>
      <c r="QPS171" s="85"/>
      <c r="QPT171" s="85"/>
      <c r="QPU171" s="85" t="s">
        <v>151</v>
      </c>
      <c r="QPV171" s="85"/>
      <c r="QPW171" s="85"/>
      <c r="QPX171" s="85"/>
      <c r="QPY171" s="85"/>
      <c r="QPZ171" s="85"/>
      <c r="QQA171" s="85"/>
      <c r="QQB171" s="85"/>
      <c r="QQC171" s="85" t="s">
        <v>151</v>
      </c>
      <c r="QQD171" s="85"/>
      <c r="QQE171" s="85"/>
      <c r="QQF171" s="85"/>
      <c r="QQG171" s="85"/>
      <c r="QQH171" s="85"/>
      <c r="QQI171" s="85"/>
      <c r="QQJ171" s="85"/>
      <c r="QQK171" s="85" t="s">
        <v>151</v>
      </c>
      <c r="QQL171" s="85"/>
      <c r="QQM171" s="85"/>
      <c r="QQN171" s="85"/>
      <c r="QQO171" s="85"/>
      <c r="QQP171" s="85"/>
      <c r="QQQ171" s="85"/>
      <c r="QQR171" s="85"/>
      <c r="QQS171" s="85" t="s">
        <v>151</v>
      </c>
      <c r="QQT171" s="85"/>
      <c r="QQU171" s="85"/>
      <c r="QQV171" s="85"/>
      <c r="QQW171" s="85"/>
      <c r="QQX171" s="85"/>
      <c r="QQY171" s="85"/>
      <c r="QQZ171" s="85"/>
      <c r="QRA171" s="85" t="s">
        <v>151</v>
      </c>
      <c r="QRB171" s="85"/>
      <c r="QRC171" s="85"/>
      <c r="QRD171" s="85"/>
      <c r="QRE171" s="85"/>
      <c r="QRF171" s="85"/>
      <c r="QRG171" s="85"/>
      <c r="QRH171" s="85"/>
      <c r="QRI171" s="85" t="s">
        <v>151</v>
      </c>
      <c r="QRJ171" s="85"/>
      <c r="QRK171" s="85"/>
      <c r="QRL171" s="85"/>
      <c r="QRM171" s="85"/>
      <c r="QRN171" s="85"/>
      <c r="QRO171" s="85"/>
      <c r="QRP171" s="85"/>
      <c r="QRQ171" s="85" t="s">
        <v>151</v>
      </c>
      <c r="QRR171" s="85"/>
      <c r="QRS171" s="85"/>
      <c r="QRT171" s="85"/>
      <c r="QRU171" s="85"/>
      <c r="QRV171" s="85"/>
      <c r="QRW171" s="85"/>
      <c r="QRX171" s="85"/>
      <c r="QRY171" s="85" t="s">
        <v>151</v>
      </c>
      <c r="QRZ171" s="85"/>
      <c r="QSA171" s="85"/>
      <c r="QSB171" s="85"/>
      <c r="QSC171" s="85"/>
      <c r="QSD171" s="85"/>
      <c r="QSE171" s="85"/>
      <c r="QSF171" s="85"/>
      <c r="QSG171" s="85" t="s">
        <v>151</v>
      </c>
      <c r="QSH171" s="85"/>
      <c r="QSI171" s="85"/>
      <c r="QSJ171" s="85"/>
      <c r="QSK171" s="85"/>
      <c r="QSL171" s="85"/>
      <c r="QSM171" s="85"/>
      <c r="QSN171" s="85"/>
      <c r="QSO171" s="85" t="s">
        <v>151</v>
      </c>
      <c r="QSP171" s="85"/>
      <c r="QSQ171" s="85"/>
      <c r="QSR171" s="85"/>
      <c r="QSS171" s="85"/>
      <c r="QST171" s="85"/>
      <c r="QSU171" s="85"/>
      <c r="QSV171" s="85"/>
      <c r="QSW171" s="85" t="s">
        <v>151</v>
      </c>
      <c r="QSX171" s="85"/>
      <c r="QSY171" s="85"/>
      <c r="QSZ171" s="85"/>
      <c r="QTA171" s="85"/>
      <c r="QTB171" s="85"/>
      <c r="QTC171" s="85"/>
      <c r="QTD171" s="85"/>
      <c r="QTE171" s="85" t="s">
        <v>151</v>
      </c>
      <c r="QTF171" s="85"/>
      <c r="QTG171" s="85"/>
      <c r="QTH171" s="85"/>
      <c r="QTI171" s="85"/>
      <c r="QTJ171" s="85"/>
      <c r="QTK171" s="85"/>
      <c r="QTL171" s="85"/>
      <c r="QTM171" s="85" t="s">
        <v>151</v>
      </c>
      <c r="QTN171" s="85"/>
      <c r="QTO171" s="85"/>
      <c r="QTP171" s="85"/>
      <c r="QTQ171" s="85"/>
      <c r="QTR171" s="85"/>
      <c r="QTS171" s="85"/>
      <c r="QTT171" s="85"/>
      <c r="QTU171" s="85" t="s">
        <v>151</v>
      </c>
      <c r="QTV171" s="85"/>
      <c r="QTW171" s="85"/>
      <c r="QTX171" s="85"/>
      <c r="QTY171" s="85"/>
      <c r="QTZ171" s="85"/>
      <c r="QUA171" s="85"/>
      <c r="QUB171" s="85"/>
      <c r="QUC171" s="85" t="s">
        <v>151</v>
      </c>
      <c r="QUD171" s="85"/>
      <c r="QUE171" s="85"/>
      <c r="QUF171" s="85"/>
      <c r="QUG171" s="85"/>
      <c r="QUH171" s="85"/>
      <c r="QUI171" s="85"/>
      <c r="QUJ171" s="85"/>
      <c r="QUK171" s="85" t="s">
        <v>151</v>
      </c>
      <c r="QUL171" s="85"/>
      <c r="QUM171" s="85"/>
      <c r="QUN171" s="85"/>
      <c r="QUO171" s="85"/>
      <c r="QUP171" s="85"/>
      <c r="QUQ171" s="85"/>
      <c r="QUR171" s="85"/>
      <c r="QUS171" s="85" t="s">
        <v>151</v>
      </c>
      <c r="QUT171" s="85"/>
      <c r="QUU171" s="85"/>
      <c r="QUV171" s="85"/>
      <c r="QUW171" s="85"/>
      <c r="QUX171" s="85"/>
      <c r="QUY171" s="85"/>
      <c r="QUZ171" s="85"/>
      <c r="QVA171" s="85" t="s">
        <v>151</v>
      </c>
      <c r="QVB171" s="85"/>
      <c r="QVC171" s="85"/>
      <c r="QVD171" s="85"/>
      <c r="QVE171" s="85"/>
      <c r="QVF171" s="85"/>
      <c r="QVG171" s="85"/>
      <c r="QVH171" s="85"/>
      <c r="QVI171" s="85" t="s">
        <v>151</v>
      </c>
      <c r="QVJ171" s="85"/>
      <c r="QVK171" s="85"/>
      <c r="QVL171" s="85"/>
      <c r="QVM171" s="85"/>
      <c r="QVN171" s="85"/>
      <c r="QVO171" s="85"/>
      <c r="QVP171" s="85"/>
      <c r="QVQ171" s="85" t="s">
        <v>151</v>
      </c>
      <c r="QVR171" s="85"/>
      <c r="QVS171" s="85"/>
      <c r="QVT171" s="85"/>
      <c r="QVU171" s="85"/>
      <c r="QVV171" s="85"/>
      <c r="QVW171" s="85"/>
      <c r="QVX171" s="85"/>
      <c r="QVY171" s="85" t="s">
        <v>151</v>
      </c>
      <c r="QVZ171" s="85"/>
      <c r="QWA171" s="85"/>
      <c r="QWB171" s="85"/>
      <c r="QWC171" s="85"/>
      <c r="QWD171" s="85"/>
      <c r="QWE171" s="85"/>
      <c r="QWF171" s="85"/>
      <c r="QWG171" s="85" t="s">
        <v>151</v>
      </c>
      <c r="QWH171" s="85"/>
      <c r="QWI171" s="85"/>
      <c r="QWJ171" s="85"/>
      <c r="QWK171" s="85"/>
      <c r="QWL171" s="85"/>
      <c r="QWM171" s="85"/>
      <c r="QWN171" s="85"/>
      <c r="QWO171" s="85" t="s">
        <v>151</v>
      </c>
      <c r="QWP171" s="85"/>
      <c r="QWQ171" s="85"/>
      <c r="QWR171" s="85"/>
      <c r="QWS171" s="85"/>
      <c r="QWT171" s="85"/>
      <c r="QWU171" s="85"/>
      <c r="QWV171" s="85"/>
      <c r="QWW171" s="85" t="s">
        <v>151</v>
      </c>
      <c r="QWX171" s="85"/>
      <c r="QWY171" s="85"/>
      <c r="QWZ171" s="85"/>
      <c r="QXA171" s="85"/>
      <c r="QXB171" s="85"/>
      <c r="QXC171" s="85"/>
      <c r="QXD171" s="85"/>
      <c r="QXE171" s="85" t="s">
        <v>151</v>
      </c>
      <c r="QXF171" s="85"/>
      <c r="QXG171" s="85"/>
      <c r="QXH171" s="85"/>
      <c r="QXI171" s="85"/>
      <c r="QXJ171" s="85"/>
      <c r="QXK171" s="85"/>
      <c r="QXL171" s="85"/>
      <c r="QXM171" s="85" t="s">
        <v>151</v>
      </c>
      <c r="QXN171" s="85"/>
      <c r="QXO171" s="85"/>
      <c r="QXP171" s="85"/>
      <c r="QXQ171" s="85"/>
      <c r="QXR171" s="85"/>
      <c r="QXS171" s="85"/>
      <c r="QXT171" s="85"/>
      <c r="QXU171" s="85" t="s">
        <v>151</v>
      </c>
      <c r="QXV171" s="85"/>
      <c r="QXW171" s="85"/>
      <c r="QXX171" s="85"/>
      <c r="QXY171" s="85"/>
      <c r="QXZ171" s="85"/>
      <c r="QYA171" s="85"/>
      <c r="QYB171" s="85"/>
      <c r="QYC171" s="85" t="s">
        <v>151</v>
      </c>
      <c r="QYD171" s="85"/>
      <c r="QYE171" s="85"/>
      <c r="QYF171" s="85"/>
      <c r="QYG171" s="85"/>
      <c r="QYH171" s="85"/>
      <c r="QYI171" s="85"/>
      <c r="QYJ171" s="85"/>
      <c r="QYK171" s="85" t="s">
        <v>151</v>
      </c>
      <c r="QYL171" s="85"/>
      <c r="QYM171" s="85"/>
      <c r="QYN171" s="85"/>
      <c r="QYO171" s="85"/>
      <c r="QYP171" s="85"/>
      <c r="QYQ171" s="85"/>
      <c r="QYR171" s="85"/>
      <c r="QYS171" s="85" t="s">
        <v>151</v>
      </c>
      <c r="QYT171" s="85"/>
      <c r="QYU171" s="85"/>
      <c r="QYV171" s="85"/>
      <c r="QYW171" s="85"/>
      <c r="QYX171" s="85"/>
      <c r="QYY171" s="85"/>
      <c r="QYZ171" s="85"/>
      <c r="QZA171" s="85" t="s">
        <v>151</v>
      </c>
      <c r="QZB171" s="85"/>
      <c r="QZC171" s="85"/>
      <c r="QZD171" s="85"/>
      <c r="QZE171" s="85"/>
      <c r="QZF171" s="85"/>
      <c r="QZG171" s="85"/>
      <c r="QZH171" s="85"/>
      <c r="QZI171" s="85" t="s">
        <v>151</v>
      </c>
      <c r="QZJ171" s="85"/>
      <c r="QZK171" s="85"/>
      <c r="QZL171" s="85"/>
      <c r="QZM171" s="85"/>
      <c r="QZN171" s="85"/>
      <c r="QZO171" s="85"/>
      <c r="QZP171" s="85"/>
      <c r="QZQ171" s="85" t="s">
        <v>151</v>
      </c>
      <c r="QZR171" s="85"/>
      <c r="QZS171" s="85"/>
      <c r="QZT171" s="85"/>
      <c r="QZU171" s="85"/>
      <c r="QZV171" s="85"/>
      <c r="QZW171" s="85"/>
      <c r="QZX171" s="85"/>
      <c r="QZY171" s="85" t="s">
        <v>151</v>
      </c>
      <c r="QZZ171" s="85"/>
      <c r="RAA171" s="85"/>
      <c r="RAB171" s="85"/>
      <c r="RAC171" s="85"/>
      <c r="RAD171" s="85"/>
      <c r="RAE171" s="85"/>
      <c r="RAF171" s="85"/>
      <c r="RAG171" s="85" t="s">
        <v>151</v>
      </c>
      <c r="RAH171" s="85"/>
      <c r="RAI171" s="85"/>
      <c r="RAJ171" s="85"/>
      <c r="RAK171" s="85"/>
      <c r="RAL171" s="85"/>
      <c r="RAM171" s="85"/>
      <c r="RAN171" s="85"/>
      <c r="RAO171" s="85" t="s">
        <v>151</v>
      </c>
      <c r="RAP171" s="85"/>
      <c r="RAQ171" s="85"/>
      <c r="RAR171" s="85"/>
      <c r="RAS171" s="85"/>
      <c r="RAT171" s="85"/>
      <c r="RAU171" s="85"/>
      <c r="RAV171" s="85"/>
      <c r="RAW171" s="85" t="s">
        <v>151</v>
      </c>
      <c r="RAX171" s="85"/>
      <c r="RAY171" s="85"/>
      <c r="RAZ171" s="85"/>
      <c r="RBA171" s="85"/>
      <c r="RBB171" s="85"/>
      <c r="RBC171" s="85"/>
      <c r="RBD171" s="85"/>
      <c r="RBE171" s="85" t="s">
        <v>151</v>
      </c>
      <c r="RBF171" s="85"/>
      <c r="RBG171" s="85"/>
      <c r="RBH171" s="85"/>
      <c r="RBI171" s="85"/>
      <c r="RBJ171" s="85"/>
      <c r="RBK171" s="85"/>
      <c r="RBL171" s="85"/>
      <c r="RBM171" s="85" t="s">
        <v>151</v>
      </c>
      <c r="RBN171" s="85"/>
      <c r="RBO171" s="85"/>
      <c r="RBP171" s="85"/>
      <c r="RBQ171" s="85"/>
      <c r="RBR171" s="85"/>
      <c r="RBS171" s="85"/>
      <c r="RBT171" s="85"/>
      <c r="RBU171" s="85" t="s">
        <v>151</v>
      </c>
      <c r="RBV171" s="85"/>
      <c r="RBW171" s="85"/>
      <c r="RBX171" s="85"/>
      <c r="RBY171" s="85"/>
      <c r="RBZ171" s="85"/>
      <c r="RCA171" s="85"/>
      <c r="RCB171" s="85"/>
      <c r="RCC171" s="85" t="s">
        <v>151</v>
      </c>
      <c r="RCD171" s="85"/>
      <c r="RCE171" s="85"/>
      <c r="RCF171" s="85"/>
      <c r="RCG171" s="85"/>
      <c r="RCH171" s="85"/>
      <c r="RCI171" s="85"/>
      <c r="RCJ171" s="85"/>
      <c r="RCK171" s="85" t="s">
        <v>151</v>
      </c>
      <c r="RCL171" s="85"/>
      <c r="RCM171" s="85"/>
      <c r="RCN171" s="85"/>
      <c r="RCO171" s="85"/>
      <c r="RCP171" s="85"/>
      <c r="RCQ171" s="85"/>
      <c r="RCR171" s="85"/>
      <c r="RCS171" s="85" t="s">
        <v>151</v>
      </c>
      <c r="RCT171" s="85"/>
      <c r="RCU171" s="85"/>
      <c r="RCV171" s="85"/>
      <c r="RCW171" s="85"/>
      <c r="RCX171" s="85"/>
      <c r="RCY171" s="85"/>
      <c r="RCZ171" s="85"/>
      <c r="RDA171" s="85" t="s">
        <v>151</v>
      </c>
      <c r="RDB171" s="85"/>
      <c r="RDC171" s="85"/>
      <c r="RDD171" s="85"/>
      <c r="RDE171" s="85"/>
      <c r="RDF171" s="85"/>
      <c r="RDG171" s="85"/>
      <c r="RDH171" s="85"/>
      <c r="RDI171" s="85" t="s">
        <v>151</v>
      </c>
      <c r="RDJ171" s="85"/>
      <c r="RDK171" s="85"/>
      <c r="RDL171" s="85"/>
      <c r="RDM171" s="85"/>
      <c r="RDN171" s="85"/>
      <c r="RDO171" s="85"/>
      <c r="RDP171" s="85"/>
      <c r="RDQ171" s="85" t="s">
        <v>151</v>
      </c>
      <c r="RDR171" s="85"/>
      <c r="RDS171" s="85"/>
      <c r="RDT171" s="85"/>
      <c r="RDU171" s="85"/>
      <c r="RDV171" s="85"/>
      <c r="RDW171" s="85"/>
      <c r="RDX171" s="85"/>
      <c r="RDY171" s="85" t="s">
        <v>151</v>
      </c>
      <c r="RDZ171" s="85"/>
      <c r="REA171" s="85"/>
      <c r="REB171" s="85"/>
      <c r="REC171" s="85"/>
      <c r="RED171" s="85"/>
      <c r="REE171" s="85"/>
      <c r="REF171" s="85"/>
      <c r="REG171" s="85" t="s">
        <v>151</v>
      </c>
      <c r="REH171" s="85"/>
      <c r="REI171" s="85"/>
      <c r="REJ171" s="85"/>
      <c r="REK171" s="85"/>
      <c r="REL171" s="85"/>
      <c r="REM171" s="85"/>
      <c r="REN171" s="85"/>
      <c r="REO171" s="85" t="s">
        <v>151</v>
      </c>
      <c r="REP171" s="85"/>
      <c r="REQ171" s="85"/>
      <c r="RER171" s="85"/>
      <c r="RES171" s="85"/>
      <c r="RET171" s="85"/>
      <c r="REU171" s="85"/>
      <c r="REV171" s="85"/>
      <c r="REW171" s="85" t="s">
        <v>151</v>
      </c>
      <c r="REX171" s="85"/>
      <c r="REY171" s="85"/>
      <c r="REZ171" s="85"/>
      <c r="RFA171" s="85"/>
      <c r="RFB171" s="85"/>
      <c r="RFC171" s="85"/>
      <c r="RFD171" s="85"/>
      <c r="RFE171" s="85" t="s">
        <v>151</v>
      </c>
      <c r="RFF171" s="85"/>
      <c r="RFG171" s="85"/>
      <c r="RFH171" s="85"/>
      <c r="RFI171" s="85"/>
      <c r="RFJ171" s="85"/>
      <c r="RFK171" s="85"/>
      <c r="RFL171" s="85"/>
      <c r="RFM171" s="85" t="s">
        <v>151</v>
      </c>
      <c r="RFN171" s="85"/>
      <c r="RFO171" s="85"/>
      <c r="RFP171" s="85"/>
      <c r="RFQ171" s="85"/>
      <c r="RFR171" s="85"/>
      <c r="RFS171" s="85"/>
      <c r="RFT171" s="85"/>
      <c r="RFU171" s="85" t="s">
        <v>151</v>
      </c>
      <c r="RFV171" s="85"/>
      <c r="RFW171" s="85"/>
      <c r="RFX171" s="85"/>
      <c r="RFY171" s="85"/>
      <c r="RFZ171" s="85"/>
      <c r="RGA171" s="85"/>
      <c r="RGB171" s="85"/>
      <c r="RGC171" s="85" t="s">
        <v>151</v>
      </c>
      <c r="RGD171" s="85"/>
      <c r="RGE171" s="85"/>
      <c r="RGF171" s="85"/>
      <c r="RGG171" s="85"/>
      <c r="RGH171" s="85"/>
      <c r="RGI171" s="85"/>
      <c r="RGJ171" s="85"/>
      <c r="RGK171" s="85" t="s">
        <v>151</v>
      </c>
      <c r="RGL171" s="85"/>
      <c r="RGM171" s="85"/>
      <c r="RGN171" s="85"/>
      <c r="RGO171" s="85"/>
      <c r="RGP171" s="85"/>
      <c r="RGQ171" s="85"/>
      <c r="RGR171" s="85"/>
      <c r="RGS171" s="85" t="s">
        <v>151</v>
      </c>
      <c r="RGT171" s="85"/>
      <c r="RGU171" s="85"/>
      <c r="RGV171" s="85"/>
      <c r="RGW171" s="85"/>
      <c r="RGX171" s="85"/>
      <c r="RGY171" s="85"/>
      <c r="RGZ171" s="85"/>
      <c r="RHA171" s="85" t="s">
        <v>151</v>
      </c>
      <c r="RHB171" s="85"/>
      <c r="RHC171" s="85"/>
      <c r="RHD171" s="85"/>
      <c r="RHE171" s="85"/>
      <c r="RHF171" s="85"/>
      <c r="RHG171" s="85"/>
      <c r="RHH171" s="85"/>
      <c r="RHI171" s="85" t="s">
        <v>151</v>
      </c>
      <c r="RHJ171" s="85"/>
      <c r="RHK171" s="85"/>
      <c r="RHL171" s="85"/>
      <c r="RHM171" s="85"/>
      <c r="RHN171" s="85"/>
      <c r="RHO171" s="85"/>
      <c r="RHP171" s="85"/>
      <c r="RHQ171" s="85" t="s">
        <v>151</v>
      </c>
      <c r="RHR171" s="85"/>
      <c r="RHS171" s="85"/>
      <c r="RHT171" s="85"/>
      <c r="RHU171" s="85"/>
      <c r="RHV171" s="85"/>
      <c r="RHW171" s="85"/>
      <c r="RHX171" s="85"/>
      <c r="RHY171" s="85" t="s">
        <v>151</v>
      </c>
      <c r="RHZ171" s="85"/>
      <c r="RIA171" s="85"/>
      <c r="RIB171" s="85"/>
      <c r="RIC171" s="85"/>
      <c r="RID171" s="85"/>
      <c r="RIE171" s="85"/>
      <c r="RIF171" s="85"/>
      <c r="RIG171" s="85" t="s">
        <v>151</v>
      </c>
      <c r="RIH171" s="85"/>
      <c r="RII171" s="85"/>
      <c r="RIJ171" s="85"/>
      <c r="RIK171" s="85"/>
      <c r="RIL171" s="85"/>
      <c r="RIM171" s="85"/>
      <c r="RIN171" s="85"/>
      <c r="RIO171" s="85" t="s">
        <v>151</v>
      </c>
      <c r="RIP171" s="85"/>
      <c r="RIQ171" s="85"/>
      <c r="RIR171" s="85"/>
      <c r="RIS171" s="85"/>
      <c r="RIT171" s="85"/>
      <c r="RIU171" s="85"/>
      <c r="RIV171" s="85"/>
      <c r="RIW171" s="85" t="s">
        <v>151</v>
      </c>
      <c r="RIX171" s="85"/>
      <c r="RIY171" s="85"/>
      <c r="RIZ171" s="85"/>
      <c r="RJA171" s="85"/>
      <c r="RJB171" s="85"/>
      <c r="RJC171" s="85"/>
      <c r="RJD171" s="85"/>
      <c r="RJE171" s="85" t="s">
        <v>151</v>
      </c>
      <c r="RJF171" s="85"/>
      <c r="RJG171" s="85"/>
      <c r="RJH171" s="85"/>
      <c r="RJI171" s="85"/>
      <c r="RJJ171" s="85"/>
      <c r="RJK171" s="85"/>
      <c r="RJL171" s="85"/>
      <c r="RJM171" s="85" t="s">
        <v>151</v>
      </c>
      <c r="RJN171" s="85"/>
      <c r="RJO171" s="85"/>
      <c r="RJP171" s="85"/>
      <c r="RJQ171" s="85"/>
      <c r="RJR171" s="85"/>
      <c r="RJS171" s="85"/>
      <c r="RJT171" s="85"/>
      <c r="RJU171" s="85" t="s">
        <v>151</v>
      </c>
      <c r="RJV171" s="85"/>
      <c r="RJW171" s="85"/>
      <c r="RJX171" s="85"/>
      <c r="RJY171" s="85"/>
      <c r="RJZ171" s="85"/>
      <c r="RKA171" s="85"/>
      <c r="RKB171" s="85"/>
      <c r="RKC171" s="85" t="s">
        <v>151</v>
      </c>
      <c r="RKD171" s="85"/>
      <c r="RKE171" s="85"/>
      <c r="RKF171" s="85"/>
      <c r="RKG171" s="85"/>
      <c r="RKH171" s="85"/>
      <c r="RKI171" s="85"/>
      <c r="RKJ171" s="85"/>
      <c r="RKK171" s="85" t="s">
        <v>151</v>
      </c>
      <c r="RKL171" s="85"/>
      <c r="RKM171" s="85"/>
      <c r="RKN171" s="85"/>
      <c r="RKO171" s="85"/>
      <c r="RKP171" s="85"/>
      <c r="RKQ171" s="85"/>
      <c r="RKR171" s="85"/>
      <c r="RKS171" s="85" t="s">
        <v>151</v>
      </c>
      <c r="RKT171" s="85"/>
      <c r="RKU171" s="85"/>
      <c r="RKV171" s="85"/>
      <c r="RKW171" s="85"/>
      <c r="RKX171" s="85"/>
      <c r="RKY171" s="85"/>
      <c r="RKZ171" s="85"/>
      <c r="RLA171" s="85" t="s">
        <v>151</v>
      </c>
      <c r="RLB171" s="85"/>
      <c r="RLC171" s="85"/>
      <c r="RLD171" s="85"/>
      <c r="RLE171" s="85"/>
      <c r="RLF171" s="85"/>
      <c r="RLG171" s="85"/>
      <c r="RLH171" s="85"/>
      <c r="RLI171" s="85" t="s">
        <v>151</v>
      </c>
      <c r="RLJ171" s="85"/>
      <c r="RLK171" s="85"/>
      <c r="RLL171" s="85"/>
      <c r="RLM171" s="85"/>
      <c r="RLN171" s="85"/>
      <c r="RLO171" s="85"/>
      <c r="RLP171" s="85"/>
      <c r="RLQ171" s="85" t="s">
        <v>151</v>
      </c>
      <c r="RLR171" s="85"/>
      <c r="RLS171" s="85"/>
      <c r="RLT171" s="85"/>
      <c r="RLU171" s="85"/>
      <c r="RLV171" s="85"/>
      <c r="RLW171" s="85"/>
      <c r="RLX171" s="85"/>
      <c r="RLY171" s="85" t="s">
        <v>151</v>
      </c>
      <c r="RLZ171" s="85"/>
      <c r="RMA171" s="85"/>
      <c r="RMB171" s="85"/>
      <c r="RMC171" s="85"/>
      <c r="RMD171" s="85"/>
      <c r="RME171" s="85"/>
      <c r="RMF171" s="85"/>
      <c r="RMG171" s="85" t="s">
        <v>151</v>
      </c>
      <c r="RMH171" s="85"/>
      <c r="RMI171" s="85"/>
      <c r="RMJ171" s="85"/>
      <c r="RMK171" s="85"/>
      <c r="RML171" s="85"/>
      <c r="RMM171" s="85"/>
      <c r="RMN171" s="85"/>
      <c r="RMO171" s="85" t="s">
        <v>151</v>
      </c>
      <c r="RMP171" s="85"/>
      <c r="RMQ171" s="85"/>
      <c r="RMR171" s="85"/>
      <c r="RMS171" s="85"/>
      <c r="RMT171" s="85"/>
      <c r="RMU171" s="85"/>
      <c r="RMV171" s="85"/>
      <c r="RMW171" s="85" t="s">
        <v>151</v>
      </c>
      <c r="RMX171" s="85"/>
      <c r="RMY171" s="85"/>
      <c r="RMZ171" s="85"/>
      <c r="RNA171" s="85"/>
      <c r="RNB171" s="85"/>
      <c r="RNC171" s="85"/>
      <c r="RND171" s="85"/>
      <c r="RNE171" s="85" t="s">
        <v>151</v>
      </c>
      <c r="RNF171" s="85"/>
      <c r="RNG171" s="85"/>
      <c r="RNH171" s="85"/>
      <c r="RNI171" s="85"/>
      <c r="RNJ171" s="85"/>
      <c r="RNK171" s="85"/>
      <c r="RNL171" s="85"/>
      <c r="RNM171" s="85" t="s">
        <v>151</v>
      </c>
      <c r="RNN171" s="85"/>
      <c r="RNO171" s="85"/>
      <c r="RNP171" s="85"/>
      <c r="RNQ171" s="85"/>
      <c r="RNR171" s="85"/>
      <c r="RNS171" s="85"/>
      <c r="RNT171" s="85"/>
      <c r="RNU171" s="85" t="s">
        <v>151</v>
      </c>
      <c r="RNV171" s="85"/>
      <c r="RNW171" s="85"/>
      <c r="RNX171" s="85"/>
      <c r="RNY171" s="85"/>
      <c r="RNZ171" s="85"/>
      <c r="ROA171" s="85"/>
      <c r="ROB171" s="85"/>
      <c r="ROC171" s="85" t="s">
        <v>151</v>
      </c>
      <c r="ROD171" s="85"/>
      <c r="ROE171" s="85"/>
      <c r="ROF171" s="85"/>
      <c r="ROG171" s="85"/>
      <c r="ROH171" s="85"/>
      <c r="ROI171" s="85"/>
      <c r="ROJ171" s="85"/>
      <c r="ROK171" s="85" t="s">
        <v>151</v>
      </c>
      <c r="ROL171" s="85"/>
      <c r="ROM171" s="85"/>
      <c r="RON171" s="85"/>
      <c r="ROO171" s="85"/>
      <c r="ROP171" s="85"/>
      <c r="ROQ171" s="85"/>
      <c r="ROR171" s="85"/>
      <c r="ROS171" s="85" t="s">
        <v>151</v>
      </c>
      <c r="ROT171" s="85"/>
      <c r="ROU171" s="85"/>
      <c r="ROV171" s="85"/>
      <c r="ROW171" s="85"/>
      <c r="ROX171" s="85"/>
      <c r="ROY171" s="85"/>
      <c r="ROZ171" s="85"/>
      <c r="RPA171" s="85" t="s">
        <v>151</v>
      </c>
      <c r="RPB171" s="85"/>
      <c r="RPC171" s="85"/>
      <c r="RPD171" s="85"/>
      <c r="RPE171" s="85"/>
      <c r="RPF171" s="85"/>
      <c r="RPG171" s="85"/>
      <c r="RPH171" s="85"/>
      <c r="RPI171" s="85" t="s">
        <v>151</v>
      </c>
      <c r="RPJ171" s="85"/>
      <c r="RPK171" s="85"/>
      <c r="RPL171" s="85"/>
      <c r="RPM171" s="85"/>
      <c r="RPN171" s="85"/>
      <c r="RPO171" s="85"/>
      <c r="RPP171" s="85"/>
      <c r="RPQ171" s="85" t="s">
        <v>151</v>
      </c>
      <c r="RPR171" s="85"/>
      <c r="RPS171" s="85"/>
      <c r="RPT171" s="85"/>
      <c r="RPU171" s="85"/>
      <c r="RPV171" s="85"/>
      <c r="RPW171" s="85"/>
      <c r="RPX171" s="85"/>
      <c r="RPY171" s="85" t="s">
        <v>151</v>
      </c>
      <c r="RPZ171" s="85"/>
      <c r="RQA171" s="85"/>
      <c r="RQB171" s="85"/>
      <c r="RQC171" s="85"/>
      <c r="RQD171" s="85"/>
      <c r="RQE171" s="85"/>
      <c r="RQF171" s="85"/>
      <c r="RQG171" s="85" t="s">
        <v>151</v>
      </c>
      <c r="RQH171" s="85"/>
      <c r="RQI171" s="85"/>
      <c r="RQJ171" s="85"/>
      <c r="RQK171" s="85"/>
      <c r="RQL171" s="85"/>
      <c r="RQM171" s="85"/>
      <c r="RQN171" s="85"/>
      <c r="RQO171" s="85" t="s">
        <v>151</v>
      </c>
      <c r="RQP171" s="85"/>
      <c r="RQQ171" s="85"/>
      <c r="RQR171" s="85"/>
      <c r="RQS171" s="85"/>
      <c r="RQT171" s="85"/>
      <c r="RQU171" s="85"/>
      <c r="RQV171" s="85"/>
      <c r="RQW171" s="85" t="s">
        <v>151</v>
      </c>
      <c r="RQX171" s="85"/>
      <c r="RQY171" s="85"/>
      <c r="RQZ171" s="85"/>
      <c r="RRA171" s="85"/>
      <c r="RRB171" s="85"/>
      <c r="RRC171" s="85"/>
      <c r="RRD171" s="85"/>
      <c r="RRE171" s="85" t="s">
        <v>151</v>
      </c>
      <c r="RRF171" s="85"/>
      <c r="RRG171" s="85"/>
      <c r="RRH171" s="85"/>
      <c r="RRI171" s="85"/>
      <c r="RRJ171" s="85"/>
      <c r="RRK171" s="85"/>
      <c r="RRL171" s="85"/>
      <c r="RRM171" s="85" t="s">
        <v>151</v>
      </c>
      <c r="RRN171" s="85"/>
      <c r="RRO171" s="85"/>
      <c r="RRP171" s="85"/>
      <c r="RRQ171" s="85"/>
      <c r="RRR171" s="85"/>
      <c r="RRS171" s="85"/>
      <c r="RRT171" s="85"/>
      <c r="RRU171" s="85" t="s">
        <v>151</v>
      </c>
      <c r="RRV171" s="85"/>
      <c r="RRW171" s="85"/>
      <c r="RRX171" s="85"/>
      <c r="RRY171" s="85"/>
      <c r="RRZ171" s="85"/>
      <c r="RSA171" s="85"/>
      <c r="RSB171" s="85"/>
      <c r="RSC171" s="85" t="s">
        <v>151</v>
      </c>
      <c r="RSD171" s="85"/>
      <c r="RSE171" s="85"/>
      <c r="RSF171" s="85"/>
      <c r="RSG171" s="85"/>
      <c r="RSH171" s="85"/>
      <c r="RSI171" s="85"/>
      <c r="RSJ171" s="85"/>
      <c r="RSK171" s="85" t="s">
        <v>151</v>
      </c>
      <c r="RSL171" s="85"/>
      <c r="RSM171" s="85"/>
      <c r="RSN171" s="85"/>
      <c r="RSO171" s="85"/>
      <c r="RSP171" s="85"/>
      <c r="RSQ171" s="85"/>
      <c r="RSR171" s="85"/>
      <c r="RSS171" s="85" t="s">
        <v>151</v>
      </c>
      <c r="RST171" s="85"/>
      <c r="RSU171" s="85"/>
      <c r="RSV171" s="85"/>
      <c r="RSW171" s="85"/>
      <c r="RSX171" s="85"/>
      <c r="RSY171" s="85"/>
      <c r="RSZ171" s="85"/>
      <c r="RTA171" s="85" t="s">
        <v>151</v>
      </c>
      <c r="RTB171" s="85"/>
      <c r="RTC171" s="85"/>
      <c r="RTD171" s="85"/>
      <c r="RTE171" s="85"/>
      <c r="RTF171" s="85"/>
      <c r="RTG171" s="85"/>
      <c r="RTH171" s="85"/>
      <c r="RTI171" s="85" t="s">
        <v>151</v>
      </c>
      <c r="RTJ171" s="85"/>
      <c r="RTK171" s="85"/>
      <c r="RTL171" s="85"/>
      <c r="RTM171" s="85"/>
      <c r="RTN171" s="85"/>
      <c r="RTO171" s="85"/>
      <c r="RTP171" s="85"/>
      <c r="RTQ171" s="85" t="s">
        <v>151</v>
      </c>
      <c r="RTR171" s="85"/>
      <c r="RTS171" s="85"/>
      <c r="RTT171" s="85"/>
      <c r="RTU171" s="85"/>
      <c r="RTV171" s="85"/>
      <c r="RTW171" s="85"/>
      <c r="RTX171" s="85"/>
      <c r="RTY171" s="85" t="s">
        <v>151</v>
      </c>
      <c r="RTZ171" s="85"/>
      <c r="RUA171" s="85"/>
      <c r="RUB171" s="85"/>
      <c r="RUC171" s="85"/>
      <c r="RUD171" s="85"/>
      <c r="RUE171" s="85"/>
      <c r="RUF171" s="85"/>
      <c r="RUG171" s="85" t="s">
        <v>151</v>
      </c>
      <c r="RUH171" s="85"/>
      <c r="RUI171" s="85"/>
      <c r="RUJ171" s="85"/>
      <c r="RUK171" s="85"/>
      <c r="RUL171" s="85"/>
      <c r="RUM171" s="85"/>
      <c r="RUN171" s="85"/>
      <c r="RUO171" s="85" t="s">
        <v>151</v>
      </c>
      <c r="RUP171" s="85"/>
      <c r="RUQ171" s="85"/>
      <c r="RUR171" s="85"/>
      <c r="RUS171" s="85"/>
      <c r="RUT171" s="85"/>
      <c r="RUU171" s="85"/>
      <c r="RUV171" s="85"/>
      <c r="RUW171" s="85" t="s">
        <v>151</v>
      </c>
      <c r="RUX171" s="85"/>
      <c r="RUY171" s="85"/>
      <c r="RUZ171" s="85"/>
      <c r="RVA171" s="85"/>
      <c r="RVB171" s="85"/>
      <c r="RVC171" s="85"/>
      <c r="RVD171" s="85"/>
      <c r="RVE171" s="85" t="s">
        <v>151</v>
      </c>
      <c r="RVF171" s="85"/>
      <c r="RVG171" s="85"/>
      <c r="RVH171" s="85"/>
      <c r="RVI171" s="85"/>
      <c r="RVJ171" s="85"/>
      <c r="RVK171" s="85"/>
      <c r="RVL171" s="85"/>
      <c r="RVM171" s="85" t="s">
        <v>151</v>
      </c>
      <c r="RVN171" s="85"/>
      <c r="RVO171" s="85"/>
      <c r="RVP171" s="85"/>
      <c r="RVQ171" s="85"/>
      <c r="RVR171" s="85"/>
      <c r="RVS171" s="85"/>
      <c r="RVT171" s="85"/>
      <c r="RVU171" s="85" t="s">
        <v>151</v>
      </c>
      <c r="RVV171" s="85"/>
      <c r="RVW171" s="85"/>
      <c r="RVX171" s="85"/>
      <c r="RVY171" s="85"/>
      <c r="RVZ171" s="85"/>
      <c r="RWA171" s="85"/>
      <c r="RWB171" s="85"/>
      <c r="RWC171" s="85" t="s">
        <v>151</v>
      </c>
      <c r="RWD171" s="85"/>
      <c r="RWE171" s="85"/>
      <c r="RWF171" s="85"/>
      <c r="RWG171" s="85"/>
      <c r="RWH171" s="85"/>
      <c r="RWI171" s="85"/>
      <c r="RWJ171" s="85"/>
      <c r="RWK171" s="85" t="s">
        <v>151</v>
      </c>
      <c r="RWL171" s="85"/>
      <c r="RWM171" s="85"/>
      <c r="RWN171" s="85"/>
      <c r="RWO171" s="85"/>
      <c r="RWP171" s="85"/>
      <c r="RWQ171" s="85"/>
      <c r="RWR171" s="85"/>
      <c r="RWS171" s="85" t="s">
        <v>151</v>
      </c>
      <c r="RWT171" s="85"/>
      <c r="RWU171" s="85"/>
      <c r="RWV171" s="85"/>
      <c r="RWW171" s="85"/>
      <c r="RWX171" s="85"/>
      <c r="RWY171" s="85"/>
      <c r="RWZ171" s="85"/>
      <c r="RXA171" s="85" t="s">
        <v>151</v>
      </c>
      <c r="RXB171" s="85"/>
      <c r="RXC171" s="85"/>
      <c r="RXD171" s="85"/>
      <c r="RXE171" s="85"/>
      <c r="RXF171" s="85"/>
      <c r="RXG171" s="85"/>
      <c r="RXH171" s="85"/>
      <c r="RXI171" s="85" t="s">
        <v>151</v>
      </c>
      <c r="RXJ171" s="85"/>
      <c r="RXK171" s="85"/>
      <c r="RXL171" s="85"/>
      <c r="RXM171" s="85"/>
      <c r="RXN171" s="85"/>
      <c r="RXO171" s="85"/>
      <c r="RXP171" s="85"/>
      <c r="RXQ171" s="85" t="s">
        <v>151</v>
      </c>
      <c r="RXR171" s="85"/>
      <c r="RXS171" s="85"/>
      <c r="RXT171" s="85"/>
      <c r="RXU171" s="85"/>
      <c r="RXV171" s="85"/>
      <c r="RXW171" s="85"/>
      <c r="RXX171" s="85"/>
      <c r="RXY171" s="85" t="s">
        <v>151</v>
      </c>
      <c r="RXZ171" s="85"/>
      <c r="RYA171" s="85"/>
      <c r="RYB171" s="85"/>
      <c r="RYC171" s="85"/>
      <c r="RYD171" s="85"/>
      <c r="RYE171" s="85"/>
      <c r="RYF171" s="85"/>
      <c r="RYG171" s="85" t="s">
        <v>151</v>
      </c>
      <c r="RYH171" s="85"/>
      <c r="RYI171" s="85"/>
      <c r="RYJ171" s="85"/>
      <c r="RYK171" s="85"/>
      <c r="RYL171" s="85"/>
      <c r="RYM171" s="85"/>
      <c r="RYN171" s="85"/>
      <c r="RYO171" s="85" t="s">
        <v>151</v>
      </c>
      <c r="RYP171" s="85"/>
      <c r="RYQ171" s="85"/>
      <c r="RYR171" s="85"/>
      <c r="RYS171" s="85"/>
      <c r="RYT171" s="85"/>
      <c r="RYU171" s="85"/>
      <c r="RYV171" s="85"/>
      <c r="RYW171" s="85" t="s">
        <v>151</v>
      </c>
      <c r="RYX171" s="85"/>
      <c r="RYY171" s="85"/>
      <c r="RYZ171" s="85"/>
      <c r="RZA171" s="85"/>
      <c r="RZB171" s="85"/>
      <c r="RZC171" s="85"/>
      <c r="RZD171" s="85"/>
      <c r="RZE171" s="85" t="s">
        <v>151</v>
      </c>
      <c r="RZF171" s="85"/>
      <c r="RZG171" s="85"/>
      <c r="RZH171" s="85"/>
      <c r="RZI171" s="85"/>
      <c r="RZJ171" s="85"/>
      <c r="RZK171" s="85"/>
      <c r="RZL171" s="85"/>
      <c r="RZM171" s="85" t="s">
        <v>151</v>
      </c>
      <c r="RZN171" s="85"/>
      <c r="RZO171" s="85"/>
      <c r="RZP171" s="85"/>
      <c r="RZQ171" s="85"/>
      <c r="RZR171" s="85"/>
      <c r="RZS171" s="85"/>
      <c r="RZT171" s="85"/>
      <c r="RZU171" s="85" t="s">
        <v>151</v>
      </c>
      <c r="RZV171" s="85"/>
      <c r="RZW171" s="85"/>
      <c r="RZX171" s="85"/>
      <c r="RZY171" s="85"/>
      <c r="RZZ171" s="85"/>
      <c r="SAA171" s="85"/>
      <c r="SAB171" s="85"/>
      <c r="SAC171" s="85" t="s">
        <v>151</v>
      </c>
      <c r="SAD171" s="85"/>
      <c r="SAE171" s="85"/>
      <c r="SAF171" s="85"/>
      <c r="SAG171" s="85"/>
      <c r="SAH171" s="85"/>
      <c r="SAI171" s="85"/>
      <c r="SAJ171" s="85"/>
      <c r="SAK171" s="85" t="s">
        <v>151</v>
      </c>
      <c r="SAL171" s="85"/>
      <c r="SAM171" s="85"/>
      <c r="SAN171" s="85"/>
      <c r="SAO171" s="85"/>
      <c r="SAP171" s="85"/>
      <c r="SAQ171" s="85"/>
      <c r="SAR171" s="85"/>
      <c r="SAS171" s="85" t="s">
        <v>151</v>
      </c>
      <c r="SAT171" s="85"/>
      <c r="SAU171" s="85"/>
      <c r="SAV171" s="85"/>
      <c r="SAW171" s="85"/>
      <c r="SAX171" s="85"/>
      <c r="SAY171" s="85"/>
      <c r="SAZ171" s="85"/>
      <c r="SBA171" s="85" t="s">
        <v>151</v>
      </c>
      <c r="SBB171" s="85"/>
      <c r="SBC171" s="85"/>
      <c r="SBD171" s="85"/>
      <c r="SBE171" s="85"/>
      <c r="SBF171" s="85"/>
      <c r="SBG171" s="85"/>
      <c r="SBH171" s="85"/>
      <c r="SBI171" s="85" t="s">
        <v>151</v>
      </c>
      <c r="SBJ171" s="85"/>
      <c r="SBK171" s="85"/>
      <c r="SBL171" s="85"/>
      <c r="SBM171" s="85"/>
      <c r="SBN171" s="85"/>
      <c r="SBO171" s="85"/>
      <c r="SBP171" s="85"/>
      <c r="SBQ171" s="85" t="s">
        <v>151</v>
      </c>
      <c r="SBR171" s="85"/>
      <c r="SBS171" s="85"/>
      <c r="SBT171" s="85"/>
      <c r="SBU171" s="85"/>
      <c r="SBV171" s="85"/>
      <c r="SBW171" s="85"/>
      <c r="SBX171" s="85"/>
      <c r="SBY171" s="85" t="s">
        <v>151</v>
      </c>
      <c r="SBZ171" s="85"/>
      <c r="SCA171" s="85"/>
      <c r="SCB171" s="85"/>
      <c r="SCC171" s="85"/>
      <c r="SCD171" s="85"/>
      <c r="SCE171" s="85"/>
      <c r="SCF171" s="85"/>
      <c r="SCG171" s="85" t="s">
        <v>151</v>
      </c>
      <c r="SCH171" s="85"/>
      <c r="SCI171" s="85"/>
      <c r="SCJ171" s="85"/>
      <c r="SCK171" s="85"/>
      <c r="SCL171" s="85"/>
      <c r="SCM171" s="85"/>
      <c r="SCN171" s="85"/>
      <c r="SCO171" s="85" t="s">
        <v>151</v>
      </c>
      <c r="SCP171" s="85"/>
      <c r="SCQ171" s="85"/>
      <c r="SCR171" s="85"/>
      <c r="SCS171" s="85"/>
      <c r="SCT171" s="85"/>
      <c r="SCU171" s="85"/>
      <c r="SCV171" s="85"/>
      <c r="SCW171" s="85" t="s">
        <v>151</v>
      </c>
      <c r="SCX171" s="85"/>
      <c r="SCY171" s="85"/>
      <c r="SCZ171" s="85"/>
      <c r="SDA171" s="85"/>
      <c r="SDB171" s="85"/>
      <c r="SDC171" s="85"/>
      <c r="SDD171" s="85"/>
      <c r="SDE171" s="85" t="s">
        <v>151</v>
      </c>
      <c r="SDF171" s="85"/>
      <c r="SDG171" s="85"/>
      <c r="SDH171" s="85"/>
      <c r="SDI171" s="85"/>
      <c r="SDJ171" s="85"/>
      <c r="SDK171" s="85"/>
      <c r="SDL171" s="85"/>
      <c r="SDM171" s="85" t="s">
        <v>151</v>
      </c>
      <c r="SDN171" s="85"/>
      <c r="SDO171" s="85"/>
      <c r="SDP171" s="85"/>
      <c r="SDQ171" s="85"/>
      <c r="SDR171" s="85"/>
      <c r="SDS171" s="85"/>
      <c r="SDT171" s="85"/>
      <c r="SDU171" s="85" t="s">
        <v>151</v>
      </c>
      <c r="SDV171" s="85"/>
      <c r="SDW171" s="85"/>
      <c r="SDX171" s="85"/>
      <c r="SDY171" s="85"/>
      <c r="SDZ171" s="85"/>
      <c r="SEA171" s="85"/>
      <c r="SEB171" s="85"/>
      <c r="SEC171" s="85" t="s">
        <v>151</v>
      </c>
      <c r="SED171" s="85"/>
      <c r="SEE171" s="85"/>
      <c r="SEF171" s="85"/>
      <c r="SEG171" s="85"/>
      <c r="SEH171" s="85"/>
      <c r="SEI171" s="85"/>
      <c r="SEJ171" s="85"/>
      <c r="SEK171" s="85" t="s">
        <v>151</v>
      </c>
      <c r="SEL171" s="85"/>
      <c r="SEM171" s="85"/>
      <c r="SEN171" s="85"/>
      <c r="SEO171" s="85"/>
      <c r="SEP171" s="85"/>
      <c r="SEQ171" s="85"/>
      <c r="SER171" s="85"/>
      <c r="SES171" s="85" t="s">
        <v>151</v>
      </c>
      <c r="SET171" s="85"/>
      <c r="SEU171" s="85"/>
      <c r="SEV171" s="85"/>
      <c r="SEW171" s="85"/>
      <c r="SEX171" s="85"/>
      <c r="SEY171" s="85"/>
      <c r="SEZ171" s="85"/>
      <c r="SFA171" s="85" t="s">
        <v>151</v>
      </c>
      <c r="SFB171" s="85"/>
      <c r="SFC171" s="85"/>
      <c r="SFD171" s="85"/>
      <c r="SFE171" s="85"/>
      <c r="SFF171" s="85"/>
      <c r="SFG171" s="85"/>
      <c r="SFH171" s="85"/>
      <c r="SFI171" s="85" t="s">
        <v>151</v>
      </c>
      <c r="SFJ171" s="85"/>
      <c r="SFK171" s="85"/>
      <c r="SFL171" s="85"/>
      <c r="SFM171" s="85"/>
      <c r="SFN171" s="85"/>
      <c r="SFO171" s="85"/>
      <c r="SFP171" s="85"/>
      <c r="SFQ171" s="85" t="s">
        <v>151</v>
      </c>
      <c r="SFR171" s="85"/>
      <c r="SFS171" s="85"/>
      <c r="SFT171" s="85"/>
      <c r="SFU171" s="85"/>
      <c r="SFV171" s="85"/>
      <c r="SFW171" s="85"/>
      <c r="SFX171" s="85"/>
      <c r="SFY171" s="85" t="s">
        <v>151</v>
      </c>
      <c r="SFZ171" s="85"/>
      <c r="SGA171" s="85"/>
      <c r="SGB171" s="85"/>
      <c r="SGC171" s="85"/>
      <c r="SGD171" s="85"/>
      <c r="SGE171" s="85"/>
      <c r="SGF171" s="85"/>
      <c r="SGG171" s="85" t="s">
        <v>151</v>
      </c>
      <c r="SGH171" s="85"/>
      <c r="SGI171" s="85"/>
      <c r="SGJ171" s="85"/>
      <c r="SGK171" s="85"/>
      <c r="SGL171" s="85"/>
      <c r="SGM171" s="85"/>
      <c r="SGN171" s="85"/>
      <c r="SGO171" s="85" t="s">
        <v>151</v>
      </c>
      <c r="SGP171" s="85"/>
      <c r="SGQ171" s="85"/>
      <c r="SGR171" s="85"/>
      <c r="SGS171" s="85"/>
      <c r="SGT171" s="85"/>
      <c r="SGU171" s="85"/>
      <c r="SGV171" s="85"/>
      <c r="SGW171" s="85" t="s">
        <v>151</v>
      </c>
      <c r="SGX171" s="85"/>
      <c r="SGY171" s="85"/>
      <c r="SGZ171" s="85"/>
      <c r="SHA171" s="85"/>
      <c r="SHB171" s="85"/>
      <c r="SHC171" s="85"/>
      <c r="SHD171" s="85"/>
      <c r="SHE171" s="85" t="s">
        <v>151</v>
      </c>
      <c r="SHF171" s="85"/>
      <c r="SHG171" s="85"/>
      <c r="SHH171" s="85"/>
      <c r="SHI171" s="85"/>
      <c r="SHJ171" s="85"/>
      <c r="SHK171" s="85"/>
      <c r="SHL171" s="85"/>
      <c r="SHM171" s="85" t="s">
        <v>151</v>
      </c>
      <c r="SHN171" s="85"/>
      <c r="SHO171" s="85"/>
      <c r="SHP171" s="85"/>
      <c r="SHQ171" s="85"/>
      <c r="SHR171" s="85"/>
      <c r="SHS171" s="85"/>
      <c r="SHT171" s="85"/>
      <c r="SHU171" s="85" t="s">
        <v>151</v>
      </c>
      <c r="SHV171" s="85"/>
      <c r="SHW171" s="85"/>
      <c r="SHX171" s="85"/>
      <c r="SHY171" s="85"/>
      <c r="SHZ171" s="85"/>
      <c r="SIA171" s="85"/>
      <c r="SIB171" s="85"/>
      <c r="SIC171" s="85" t="s">
        <v>151</v>
      </c>
      <c r="SID171" s="85"/>
      <c r="SIE171" s="85"/>
      <c r="SIF171" s="85"/>
      <c r="SIG171" s="85"/>
      <c r="SIH171" s="85"/>
      <c r="SII171" s="85"/>
      <c r="SIJ171" s="85"/>
      <c r="SIK171" s="85" t="s">
        <v>151</v>
      </c>
      <c r="SIL171" s="85"/>
      <c r="SIM171" s="85"/>
      <c r="SIN171" s="85"/>
      <c r="SIO171" s="85"/>
      <c r="SIP171" s="85"/>
      <c r="SIQ171" s="85"/>
      <c r="SIR171" s="85"/>
      <c r="SIS171" s="85" t="s">
        <v>151</v>
      </c>
      <c r="SIT171" s="85"/>
      <c r="SIU171" s="85"/>
      <c r="SIV171" s="85"/>
      <c r="SIW171" s="85"/>
      <c r="SIX171" s="85"/>
      <c r="SIY171" s="85"/>
      <c r="SIZ171" s="85"/>
      <c r="SJA171" s="85" t="s">
        <v>151</v>
      </c>
      <c r="SJB171" s="85"/>
      <c r="SJC171" s="85"/>
      <c r="SJD171" s="85"/>
      <c r="SJE171" s="85"/>
      <c r="SJF171" s="85"/>
      <c r="SJG171" s="85"/>
      <c r="SJH171" s="85"/>
      <c r="SJI171" s="85" t="s">
        <v>151</v>
      </c>
      <c r="SJJ171" s="85"/>
      <c r="SJK171" s="85"/>
      <c r="SJL171" s="85"/>
      <c r="SJM171" s="85"/>
      <c r="SJN171" s="85"/>
      <c r="SJO171" s="85"/>
      <c r="SJP171" s="85"/>
      <c r="SJQ171" s="85" t="s">
        <v>151</v>
      </c>
      <c r="SJR171" s="85"/>
      <c r="SJS171" s="85"/>
      <c r="SJT171" s="85"/>
      <c r="SJU171" s="85"/>
      <c r="SJV171" s="85"/>
      <c r="SJW171" s="85"/>
      <c r="SJX171" s="85"/>
      <c r="SJY171" s="85" t="s">
        <v>151</v>
      </c>
      <c r="SJZ171" s="85"/>
      <c r="SKA171" s="85"/>
      <c r="SKB171" s="85"/>
      <c r="SKC171" s="85"/>
      <c r="SKD171" s="85"/>
      <c r="SKE171" s="85"/>
      <c r="SKF171" s="85"/>
      <c r="SKG171" s="85" t="s">
        <v>151</v>
      </c>
      <c r="SKH171" s="85"/>
      <c r="SKI171" s="85"/>
      <c r="SKJ171" s="85"/>
      <c r="SKK171" s="85"/>
      <c r="SKL171" s="85"/>
      <c r="SKM171" s="85"/>
      <c r="SKN171" s="85"/>
      <c r="SKO171" s="85" t="s">
        <v>151</v>
      </c>
      <c r="SKP171" s="85"/>
      <c r="SKQ171" s="85"/>
      <c r="SKR171" s="85"/>
      <c r="SKS171" s="85"/>
      <c r="SKT171" s="85"/>
      <c r="SKU171" s="85"/>
      <c r="SKV171" s="85"/>
      <c r="SKW171" s="85" t="s">
        <v>151</v>
      </c>
      <c r="SKX171" s="85"/>
      <c r="SKY171" s="85"/>
      <c r="SKZ171" s="85"/>
      <c r="SLA171" s="85"/>
      <c r="SLB171" s="85"/>
      <c r="SLC171" s="85"/>
      <c r="SLD171" s="85"/>
      <c r="SLE171" s="85" t="s">
        <v>151</v>
      </c>
      <c r="SLF171" s="85"/>
      <c r="SLG171" s="85"/>
      <c r="SLH171" s="85"/>
      <c r="SLI171" s="85"/>
      <c r="SLJ171" s="85"/>
      <c r="SLK171" s="85"/>
      <c r="SLL171" s="85"/>
      <c r="SLM171" s="85" t="s">
        <v>151</v>
      </c>
      <c r="SLN171" s="85"/>
      <c r="SLO171" s="85"/>
      <c r="SLP171" s="85"/>
      <c r="SLQ171" s="85"/>
      <c r="SLR171" s="85"/>
      <c r="SLS171" s="85"/>
      <c r="SLT171" s="85"/>
      <c r="SLU171" s="85" t="s">
        <v>151</v>
      </c>
      <c r="SLV171" s="85"/>
      <c r="SLW171" s="85"/>
      <c r="SLX171" s="85"/>
      <c r="SLY171" s="85"/>
      <c r="SLZ171" s="85"/>
      <c r="SMA171" s="85"/>
      <c r="SMB171" s="85"/>
      <c r="SMC171" s="85" t="s">
        <v>151</v>
      </c>
      <c r="SMD171" s="85"/>
      <c r="SME171" s="85"/>
      <c r="SMF171" s="85"/>
      <c r="SMG171" s="85"/>
      <c r="SMH171" s="85"/>
      <c r="SMI171" s="85"/>
      <c r="SMJ171" s="85"/>
      <c r="SMK171" s="85" t="s">
        <v>151</v>
      </c>
      <c r="SML171" s="85"/>
      <c r="SMM171" s="85"/>
      <c r="SMN171" s="85"/>
      <c r="SMO171" s="85"/>
      <c r="SMP171" s="85"/>
      <c r="SMQ171" s="85"/>
      <c r="SMR171" s="85"/>
      <c r="SMS171" s="85" t="s">
        <v>151</v>
      </c>
      <c r="SMT171" s="85"/>
      <c r="SMU171" s="85"/>
      <c r="SMV171" s="85"/>
      <c r="SMW171" s="85"/>
      <c r="SMX171" s="85"/>
      <c r="SMY171" s="85"/>
      <c r="SMZ171" s="85"/>
      <c r="SNA171" s="85" t="s">
        <v>151</v>
      </c>
      <c r="SNB171" s="85"/>
      <c r="SNC171" s="85"/>
      <c r="SND171" s="85"/>
      <c r="SNE171" s="85"/>
      <c r="SNF171" s="85"/>
      <c r="SNG171" s="85"/>
      <c r="SNH171" s="85"/>
      <c r="SNI171" s="85" t="s">
        <v>151</v>
      </c>
      <c r="SNJ171" s="85"/>
      <c r="SNK171" s="85"/>
      <c r="SNL171" s="85"/>
      <c r="SNM171" s="85"/>
      <c r="SNN171" s="85"/>
      <c r="SNO171" s="85"/>
      <c r="SNP171" s="85"/>
      <c r="SNQ171" s="85" t="s">
        <v>151</v>
      </c>
      <c r="SNR171" s="85"/>
      <c r="SNS171" s="85"/>
      <c r="SNT171" s="85"/>
      <c r="SNU171" s="85"/>
      <c r="SNV171" s="85"/>
      <c r="SNW171" s="85"/>
      <c r="SNX171" s="85"/>
      <c r="SNY171" s="85" t="s">
        <v>151</v>
      </c>
      <c r="SNZ171" s="85"/>
      <c r="SOA171" s="85"/>
      <c r="SOB171" s="85"/>
      <c r="SOC171" s="85"/>
      <c r="SOD171" s="85"/>
      <c r="SOE171" s="85"/>
      <c r="SOF171" s="85"/>
      <c r="SOG171" s="85" t="s">
        <v>151</v>
      </c>
      <c r="SOH171" s="85"/>
      <c r="SOI171" s="85"/>
      <c r="SOJ171" s="85"/>
      <c r="SOK171" s="85"/>
      <c r="SOL171" s="85"/>
      <c r="SOM171" s="85"/>
      <c r="SON171" s="85"/>
      <c r="SOO171" s="85" t="s">
        <v>151</v>
      </c>
      <c r="SOP171" s="85"/>
      <c r="SOQ171" s="85"/>
      <c r="SOR171" s="85"/>
      <c r="SOS171" s="85"/>
      <c r="SOT171" s="85"/>
      <c r="SOU171" s="85"/>
      <c r="SOV171" s="85"/>
      <c r="SOW171" s="85" t="s">
        <v>151</v>
      </c>
      <c r="SOX171" s="85"/>
      <c r="SOY171" s="85"/>
      <c r="SOZ171" s="85"/>
      <c r="SPA171" s="85"/>
      <c r="SPB171" s="85"/>
      <c r="SPC171" s="85"/>
      <c r="SPD171" s="85"/>
      <c r="SPE171" s="85" t="s">
        <v>151</v>
      </c>
      <c r="SPF171" s="85"/>
      <c r="SPG171" s="85"/>
      <c r="SPH171" s="85"/>
      <c r="SPI171" s="85"/>
      <c r="SPJ171" s="85"/>
      <c r="SPK171" s="85"/>
      <c r="SPL171" s="85"/>
      <c r="SPM171" s="85" t="s">
        <v>151</v>
      </c>
      <c r="SPN171" s="85"/>
      <c r="SPO171" s="85"/>
      <c r="SPP171" s="85"/>
      <c r="SPQ171" s="85"/>
      <c r="SPR171" s="85"/>
      <c r="SPS171" s="85"/>
      <c r="SPT171" s="85"/>
      <c r="SPU171" s="85" t="s">
        <v>151</v>
      </c>
      <c r="SPV171" s="85"/>
      <c r="SPW171" s="85"/>
      <c r="SPX171" s="85"/>
      <c r="SPY171" s="85"/>
      <c r="SPZ171" s="85"/>
      <c r="SQA171" s="85"/>
      <c r="SQB171" s="85"/>
      <c r="SQC171" s="85" t="s">
        <v>151</v>
      </c>
      <c r="SQD171" s="85"/>
      <c r="SQE171" s="85"/>
      <c r="SQF171" s="85"/>
      <c r="SQG171" s="85"/>
      <c r="SQH171" s="85"/>
      <c r="SQI171" s="85"/>
      <c r="SQJ171" s="85"/>
      <c r="SQK171" s="85" t="s">
        <v>151</v>
      </c>
      <c r="SQL171" s="85"/>
      <c r="SQM171" s="85"/>
      <c r="SQN171" s="85"/>
      <c r="SQO171" s="85"/>
      <c r="SQP171" s="85"/>
      <c r="SQQ171" s="85"/>
      <c r="SQR171" s="85"/>
      <c r="SQS171" s="85" t="s">
        <v>151</v>
      </c>
      <c r="SQT171" s="85"/>
      <c r="SQU171" s="85"/>
      <c r="SQV171" s="85"/>
      <c r="SQW171" s="85"/>
      <c r="SQX171" s="85"/>
      <c r="SQY171" s="85"/>
      <c r="SQZ171" s="85"/>
      <c r="SRA171" s="85" t="s">
        <v>151</v>
      </c>
      <c r="SRB171" s="85"/>
      <c r="SRC171" s="85"/>
      <c r="SRD171" s="85"/>
      <c r="SRE171" s="85"/>
      <c r="SRF171" s="85"/>
      <c r="SRG171" s="85"/>
      <c r="SRH171" s="85"/>
      <c r="SRI171" s="85" t="s">
        <v>151</v>
      </c>
      <c r="SRJ171" s="85"/>
      <c r="SRK171" s="85"/>
      <c r="SRL171" s="85"/>
      <c r="SRM171" s="85"/>
      <c r="SRN171" s="85"/>
      <c r="SRO171" s="85"/>
      <c r="SRP171" s="85"/>
      <c r="SRQ171" s="85" t="s">
        <v>151</v>
      </c>
      <c r="SRR171" s="85"/>
      <c r="SRS171" s="85"/>
      <c r="SRT171" s="85"/>
      <c r="SRU171" s="85"/>
      <c r="SRV171" s="85"/>
      <c r="SRW171" s="85"/>
      <c r="SRX171" s="85"/>
      <c r="SRY171" s="85" t="s">
        <v>151</v>
      </c>
      <c r="SRZ171" s="85"/>
      <c r="SSA171" s="85"/>
      <c r="SSB171" s="85"/>
      <c r="SSC171" s="85"/>
      <c r="SSD171" s="85"/>
      <c r="SSE171" s="85"/>
      <c r="SSF171" s="85"/>
      <c r="SSG171" s="85" t="s">
        <v>151</v>
      </c>
      <c r="SSH171" s="85"/>
      <c r="SSI171" s="85"/>
      <c r="SSJ171" s="85"/>
      <c r="SSK171" s="85"/>
      <c r="SSL171" s="85"/>
      <c r="SSM171" s="85"/>
      <c r="SSN171" s="85"/>
      <c r="SSO171" s="85" t="s">
        <v>151</v>
      </c>
      <c r="SSP171" s="85"/>
      <c r="SSQ171" s="85"/>
      <c r="SSR171" s="85"/>
      <c r="SSS171" s="85"/>
      <c r="SST171" s="85"/>
      <c r="SSU171" s="85"/>
      <c r="SSV171" s="85"/>
      <c r="SSW171" s="85" t="s">
        <v>151</v>
      </c>
      <c r="SSX171" s="85"/>
      <c r="SSY171" s="85"/>
      <c r="SSZ171" s="85"/>
      <c r="STA171" s="85"/>
      <c r="STB171" s="85"/>
      <c r="STC171" s="85"/>
      <c r="STD171" s="85"/>
      <c r="STE171" s="85" t="s">
        <v>151</v>
      </c>
      <c r="STF171" s="85"/>
      <c r="STG171" s="85"/>
      <c r="STH171" s="85"/>
      <c r="STI171" s="85"/>
      <c r="STJ171" s="85"/>
      <c r="STK171" s="85"/>
      <c r="STL171" s="85"/>
      <c r="STM171" s="85" t="s">
        <v>151</v>
      </c>
      <c r="STN171" s="85"/>
      <c r="STO171" s="85"/>
      <c r="STP171" s="85"/>
      <c r="STQ171" s="85"/>
      <c r="STR171" s="85"/>
      <c r="STS171" s="85"/>
      <c r="STT171" s="85"/>
      <c r="STU171" s="85" t="s">
        <v>151</v>
      </c>
      <c r="STV171" s="85"/>
      <c r="STW171" s="85"/>
      <c r="STX171" s="85"/>
      <c r="STY171" s="85"/>
      <c r="STZ171" s="85"/>
      <c r="SUA171" s="85"/>
      <c r="SUB171" s="85"/>
      <c r="SUC171" s="85" t="s">
        <v>151</v>
      </c>
      <c r="SUD171" s="85"/>
      <c r="SUE171" s="85"/>
      <c r="SUF171" s="85"/>
      <c r="SUG171" s="85"/>
      <c r="SUH171" s="85"/>
      <c r="SUI171" s="85"/>
      <c r="SUJ171" s="85"/>
      <c r="SUK171" s="85" t="s">
        <v>151</v>
      </c>
      <c r="SUL171" s="85"/>
      <c r="SUM171" s="85"/>
      <c r="SUN171" s="85"/>
      <c r="SUO171" s="85"/>
      <c r="SUP171" s="85"/>
      <c r="SUQ171" s="85"/>
      <c r="SUR171" s="85"/>
      <c r="SUS171" s="85" t="s">
        <v>151</v>
      </c>
      <c r="SUT171" s="85"/>
      <c r="SUU171" s="85"/>
      <c r="SUV171" s="85"/>
      <c r="SUW171" s="85"/>
      <c r="SUX171" s="85"/>
      <c r="SUY171" s="85"/>
      <c r="SUZ171" s="85"/>
      <c r="SVA171" s="85" t="s">
        <v>151</v>
      </c>
      <c r="SVB171" s="85"/>
      <c r="SVC171" s="85"/>
      <c r="SVD171" s="85"/>
      <c r="SVE171" s="85"/>
      <c r="SVF171" s="85"/>
      <c r="SVG171" s="85"/>
      <c r="SVH171" s="85"/>
      <c r="SVI171" s="85" t="s">
        <v>151</v>
      </c>
      <c r="SVJ171" s="85"/>
      <c r="SVK171" s="85"/>
      <c r="SVL171" s="85"/>
      <c r="SVM171" s="85"/>
      <c r="SVN171" s="85"/>
      <c r="SVO171" s="85"/>
      <c r="SVP171" s="85"/>
      <c r="SVQ171" s="85" t="s">
        <v>151</v>
      </c>
      <c r="SVR171" s="85"/>
      <c r="SVS171" s="85"/>
      <c r="SVT171" s="85"/>
      <c r="SVU171" s="85"/>
      <c r="SVV171" s="85"/>
      <c r="SVW171" s="85"/>
      <c r="SVX171" s="85"/>
      <c r="SVY171" s="85" t="s">
        <v>151</v>
      </c>
      <c r="SVZ171" s="85"/>
      <c r="SWA171" s="85"/>
      <c r="SWB171" s="85"/>
      <c r="SWC171" s="85"/>
      <c r="SWD171" s="85"/>
      <c r="SWE171" s="85"/>
      <c r="SWF171" s="85"/>
      <c r="SWG171" s="85" t="s">
        <v>151</v>
      </c>
      <c r="SWH171" s="85"/>
      <c r="SWI171" s="85"/>
      <c r="SWJ171" s="85"/>
      <c r="SWK171" s="85"/>
      <c r="SWL171" s="85"/>
      <c r="SWM171" s="85"/>
      <c r="SWN171" s="85"/>
      <c r="SWO171" s="85" t="s">
        <v>151</v>
      </c>
      <c r="SWP171" s="85"/>
      <c r="SWQ171" s="85"/>
      <c r="SWR171" s="85"/>
      <c r="SWS171" s="85"/>
      <c r="SWT171" s="85"/>
      <c r="SWU171" s="85"/>
      <c r="SWV171" s="85"/>
      <c r="SWW171" s="85" t="s">
        <v>151</v>
      </c>
      <c r="SWX171" s="85"/>
      <c r="SWY171" s="85"/>
      <c r="SWZ171" s="85"/>
      <c r="SXA171" s="85"/>
      <c r="SXB171" s="85"/>
      <c r="SXC171" s="85"/>
      <c r="SXD171" s="85"/>
      <c r="SXE171" s="85" t="s">
        <v>151</v>
      </c>
      <c r="SXF171" s="85"/>
      <c r="SXG171" s="85"/>
      <c r="SXH171" s="85"/>
      <c r="SXI171" s="85"/>
      <c r="SXJ171" s="85"/>
      <c r="SXK171" s="85"/>
      <c r="SXL171" s="85"/>
      <c r="SXM171" s="85" t="s">
        <v>151</v>
      </c>
      <c r="SXN171" s="85"/>
      <c r="SXO171" s="85"/>
      <c r="SXP171" s="85"/>
      <c r="SXQ171" s="85"/>
      <c r="SXR171" s="85"/>
      <c r="SXS171" s="85"/>
      <c r="SXT171" s="85"/>
      <c r="SXU171" s="85" t="s">
        <v>151</v>
      </c>
      <c r="SXV171" s="85"/>
      <c r="SXW171" s="85"/>
      <c r="SXX171" s="85"/>
      <c r="SXY171" s="85"/>
      <c r="SXZ171" s="85"/>
      <c r="SYA171" s="85"/>
      <c r="SYB171" s="85"/>
      <c r="SYC171" s="85" t="s">
        <v>151</v>
      </c>
      <c r="SYD171" s="85"/>
      <c r="SYE171" s="85"/>
      <c r="SYF171" s="85"/>
      <c r="SYG171" s="85"/>
      <c r="SYH171" s="85"/>
      <c r="SYI171" s="85"/>
      <c r="SYJ171" s="85"/>
      <c r="SYK171" s="85" t="s">
        <v>151</v>
      </c>
      <c r="SYL171" s="85"/>
      <c r="SYM171" s="85"/>
      <c r="SYN171" s="85"/>
      <c r="SYO171" s="85"/>
      <c r="SYP171" s="85"/>
      <c r="SYQ171" s="85"/>
      <c r="SYR171" s="85"/>
      <c r="SYS171" s="85" t="s">
        <v>151</v>
      </c>
      <c r="SYT171" s="85"/>
      <c r="SYU171" s="85"/>
      <c r="SYV171" s="85"/>
      <c r="SYW171" s="85"/>
      <c r="SYX171" s="85"/>
      <c r="SYY171" s="85"/>
      <c r="SYZ171" s="85"/>
      <c r="SZA171" s="85" t="s">
        <v>151</v>
      </c>
      <c r="SZB171" s="85"/>
      <c r="SZC171" s="85"/>
      <c r="SZD171" s="85"/>
      <c r="SZE171" s="85"/>
      <c r="SZF171" s="85"/>
      <c r="SZG171" s="85"/>
      <c r="SZH171" s="85"/>
      <c r="SZI171" s="85" t="s">
        <v>151</v>
      </c>
      <c r="SZJ171" s="85"/>
      <c r="SZK171" s="85"/>
      <c r="SZL171" s="85"/>
      <c r="SZM171" s="85"/>
      <c r="SZN171" s="85"/>
      <c r="SZO171" s="85"/>
      <c r="SZP171" s="85"/>
      <c r="SZQ171" s="85" t="s">
        <v>151</v>
      </c>
      <c r="SZR171" s="85"/>
      <c r="SZS171" s="85"/>
      <c r="SZT171" s="85"/>
      <c r="SZU171" s="85"/>
      <c r="SZV171" s="85"/>
      <c r="SZW171" s="85"/>
      <c r="SZX171" s="85"/>
      <c r="SZY171" s="85" t="s">
        <v>151</v>
      </c>
      <c r="SZZ171" s="85"/>
      <c r="TAA171" s="85"/>
      <c r="TAB171" s="85"/>
      <c r="TAC171" s="85"/>
      <c r="TAD171" s="85"/>
      <c r="TAE171" s="85"/>
      <c r="TAF171" s="85"/>
      <c r="TAG171" s="85" t="s">
        <v>151</v>
      </c>
      <c r="TAH171" s="85"/>
      <c r="TAI171" s="85"/>
      <c r="TAJ171" s="85"/>
      <c r="TAK171" s="85"/>
      <c r="TAL171" s="85"/>
      <c r="TAM171" s="85"/>
      <c r="TAN171" s="85"/>
      <c r="TAO171" s="85" t="s">
        <v>151</v>
      </c>
      <c r="TAP171" s="85"/>
      <c r="TAQ171" s="85"/>
      <c r="TAR171" s="85"/>
      <c r="TAS171" s="85"/>
      <c r="TAT171" s="85"/>
      <c r="TAU171" s="85"/>
      <c r="TAV171" s="85"/>
      <c r="TAW171" s="85" t="s">
        <v>151</v>
      </c>
      <c r="TAX171" s="85"/>
      <c r="TAY171" s="85"/>
      <c r="TAZ171" s="85"/>
      <c r="TBA171" s="85"/>
      <c r="TBB171" s="85"/>
      <c r="TBC171" s="85"/>
      <c r="TBD171" s="85"/>
      <c r="TBE171" s="85" t="s">
        <v>151</v>
      </c>
      <c r="TBF171" s="85"/>
      <c r="TBG171" s="85"/>
      <c r="TBH171" s="85"/>
      <c r="TBI171" s="85"/>
      <c r="TBJ171" s="85"/>
      <c r="TBK171" s="85"/>
      <c r="TBL171" s="85"/>
      <c r="TBM171" s="85" t="s">
        <v>151</v>
      </c>
      <c r="TBN171" s="85"/>
      <c r="TBO171" s="85"/>
      <c r="TBP171" s="85"/>
      <c r="TBQ171" s="85"/>
      <c r="TBR171" s="85"/>
      <c r="TBS171" s="85"/>
      <c r="TBT171" s="85"/>
      <c r="TBU171" s="85" t="s">
        <v>151</v>
      </c>
      <c r="TBV171" s="85"/>
      <c r="TBW171" s="85"/>
      <c r="TBX171" s="85"/>
      <c r="TBY171" s="85"/>
      <c r="TBZ171" s="85"/>
      <c r="TCA171" s="85"/>
      <c r="TCB171" s="85"/>
      <c r="TCC171" s="85" t="s">
        <v>151</v>
      </c>
      <c r="TCD171" s="85"/>
      <c r="TCE171" s="85"/>
      <c r="TCF171" s="85"/>
      <c r="TCG171" s="85"/>
      <c r="TCH171" s="85"/>
      <c r="TCI171" s="85"/>
      <c r="TCJ171" s="85"/>
      <c r="TCK171" s="85" t="s">
        <v>151</v>
      </c>
      <c r="TCL171" s="85"/>
      <c r="TCM171" s="85"/>
      <c r="TCN171" s="85"/>
      <c r="TCO171" s="85"/>
      <c r="TCP171" s="85"/>
      <c r="TCQ171" s="85"/>
      <c r="TCR171" s="85"/>
      <c r="TCS171" s="85" t="s">
        <v>151</v>
      </c>
      <c r="TCT171" s="85"/>
      <c r="TCU171" s="85"/>
      <c r="TCV171" s="85"/>
      <c r="TCW171" s="85"/>
      <c r="TCX171" s="85"/>
      <c r="TCY171" s="85"/>
      <c r="TCZ171" s="85"/>
      <c r="TDA171" s="85" t="s">
        <v>151</v>
      </c>
      <c r="TDB171" s="85"/>
      <c r="TDC171" s="85"/>
      <c r="TDD171" s="85"/>
      <c r="TDE171" s="85"/>
      <c r="TDF171" s="85"/>
      <c r="TDG171" s="85"/>
      <c r="TDH171" s="85"/>
      <c r="TDI171" s="85" t="s">
        <v>151</v>
      </c>
      <c r="TDJ171" s="85"/>
      <c r="TDK171" s="85"/>
      <c r="TDL171" s="85"/>
      <c r="TDM171" s="85"/>
      <c r="TDN171" s="85"/>
      <c r="TDO171" s="85"/>
      <c r="TDP171" s="85"/>
      <c r="TDQ171" s="85" t="s">
        <v>151</v>
      </c>
      <c r="TDR171" s="85"/>
      <c r="TDS171" s="85"/>
      <c r="TDT171" s="85"/>
      <c r="TDU171" s="85"/>
      <c r="TDV171" s="85"/>
      <c r="TDW171" s="85"/>
      <c r="TDX171" s="85"/>
      <c r="TDY171" s="85" t="s">
        <v>151</v>
      </c>
      <c r="TDZ171" s="85"/>
      <c r="TEA171" s="85"/>
      <c r="TEB171" s="85"/>
      <c r="TEC171" s="85"/>
      <c r="TED171" s="85"/>
      <c r="TEE171" s="85"/>
      <c r="TEF171" s="85"/>
      <c r="TEG171" s="85" t="s">
        <v>151</v>
      </c>
      <c r="TEH171" s="85"/>
      <c r="TEI171" s="85"/>
      <c r="TEJ171" s="85"/>
      <c r="TEK171" s="85"/>
      <c r="TEL171" s="85"/>
      <c r="TEM171" s="85"/>
      <c r="TEN171" s="85"/>
      <c r="TEO171" s="85" t="s">
        <v>151</v>
      </c>
      <c r="TEP171" s="85"/>
      <c r="TEQ171" s="85"/>
      <c r="TER171" s="85"/>
      <c r="TES171" s="85"/>
      <c r="TET171" s="85"/>
      <c r="TEU171" s="85"/>
      <c r="TEV171" s="85"/>
      <c r="TEW171" s="85" t="s">
        <v>151</v>
      </c>
      <c r="TEX171" s="85"/>
      <c r="TEY171" s="85"/>
      <c r="TEZ171" s="85"/>
      <c r="TFA171" s="85"/>
      <c r="TFB171" s="85"/>
      <c r="TFC171" s="85"/>
      <c r="TFD171" s="85"/>
      <c r="TFE171" s="85" t="s">
        <v>151</v>
      </c>
      <c r="TFF171" s="85"/>
      <c r="TFG171" s="85"/>
      <c r="TFH171" s="85"/>
      <c r="TFI171" s="85"/>
      <c r="TFJ171" s="85"/>
      <c r="TFK171" s="85"/>
      <c r="TFL171" s="85"/>
      <c r="TFM171" s="85" t="s">
        <v>151</v>
      </c>
      <c r="TFN171" s="85"/>
      <c r="TFO171" s="85"/>
      <c r="TFP171" s="85"/>
      <c r="TFQ171" s="85"/>
      <c r="TFR171" s="85"/>
      <c r="TFS171" s="85"/>
      <c r="TFT171" s="85"/>
      <c r="TFU171" s="85" t="s">
        <v>151</v>
      </c>
      <c r="TFV171" s="85"/>
      <c r="TFW171" s="85"/>
      <c r="TFX171" s="85"/>
      <c r="TFY171" s="85"/>
      <c r="TFZ171" s="85"/>
      <c r="TGA171" s="85"/>
      <c r="TGB171" s="85"/>
      <c r="TGC171" s="85" t="s">
        <v>151</v>
      </c>
      <c r="TGD171" s="85"/>
      <c r="TGE171" s="85"/>
      <c r="TGF171" s="85"/>
      <c r="TGG171" s="85"/>
      <c r="TGH171" s="85"/>
      <c r="TGI171" s="85"/>
      <c r="TGJ171" s="85"/>
      <c r="TGK171" s="85" t="s">
        <v>151</v>
      </c>
      <c r="TGL171" s="85"/>
      <c r="TGM171" s="85"/>
      <c r="TGN171" s="85"/>
      <c r="TGO171" s="85"/>
      <c r="TGP171" s="85"/>
      <c r="TGQ171" s="85"/>
      <c r="TGR171" s="85"/>
      <c r="TGS171" s="85" t="s">
        <v>151</v>
      </c>
      <c r="TGT171" s="85"/>
      <c r="TGU171" s="85"/>
      <c r="TGV171" s="85"/>
      <c r="TGW171" s="85"/>
      <c r="TGX171" s="85"/>
      <c r="TGY171" s="85"/>
      <c r="TGZ171" s="85"/>
      <c r="THA171" s="85" t="s">
        <v>151</v>
      </c>
      <c r="THB171" s="85"/>
      <c r="THC171" s="85"/>
      <c r="THD171" s="85"/>
      <c r="THE171" s="85"/>
      <c r="THF171" s="85"/>
      <c r="THG171" s="85"/>
      <c r="THH171" s="85"/>
      <c r="THI171" s="85" t="s">
        <v>151</v>
      </c>
      <c r="THJ171" s="85"/>
      <c r="THK171" s="85"/>
      <c r="THL171" s="85"/>
      <c r="THM171" s="85"/>
      <c r="THN171" s="85"/>
      <c r="THO171" s="85"/>
      <c r="THP171" s="85"/>
      <c r="THQ171" s="85" t="s">
        <v>151</v>
      </c>
      <c r="THR171" s="85"/>
      <c r="THS171" s="85"/>
      <c r="THT171" s="85"/>
      <c r="THU171" s="85"/>
      <c r="THV171" s="85"/>
      <c r="THW171" s="85"/>
      <c r="THX171" s="85"/>
      <c r="THY171" s="85" t="s">
        <v>151</v>
      </c>
      <c r="THZ171" s="85"/>
      <c r="TIA171" s="85"/>
      <c r="TIB171" s="85"/>
      <c r="TIC171" s="85"/>
      <c r="TID171" s="85"/>
      <c r="TIE171" s="85"/>
      <c r="TIF171" s="85"/>
      <c r="TIG171" s="85" t="s">
        <v>151</v>
      </c>
      <c r="TIH171" s="85"/>
      <c r="TII171" s="85"/>
      <c r="TIJ171" s="85"/>
      <c r="TIK171" s="85"/>
      <c r="TIL171" s="85"/>
      <c r="TIM171" s="85"/>
      <c r="TIN171" s="85"/>
      <c r="TIO171" s="85" t="s">
        <v>151</v>
      </c>
      <c r="TIP171" s="85"/>
      <c r="TIQ171" s="85"/>
      <c r="TIR171" s="85"/>
      <c r="TIS171" s="85"/>
      <c r="TIT171" s="85"/>
      <c r="TIU171" s="85"/>
      <c r="TIV171" s="85"/>
      <c r="TIW171" s="85" t="s">
        <v>151</v>
      </c>
      <c r="TIX171" s="85"/>
      <c r="TIY171" s="85"/>
      <c r="TIZ171" s="85"/>
      <c r="TJA171" s="85"/>
      <c r="TJB171" s="85"/>
      <c r="TJC171" s="85"/>
      <c r="TJD171" s="85"/>
      <c r="TJE171" s="85" t="s">
        <v>151</v>
      </c>
      <c r="TJF171" s="85"/>
      <c r="TJG171" s="85"/>
      <c r="TJH171" s="85"/>
      <c r="TJI171" s="85"/>
      <c r="TJJ171" s="85"/>
      <c r="TJK171" s="85"/>
      <c r="TJL171" s="85"/>
      <c r="TJM171" s="85" t="s">
        <v>151</v>
      </c>
      <c r="TJN171" s="85"/>
      <c r="TJO171" s="85"/>
      <c r="TJP171" s="85"/>
      <c r="TJQ171" s="85"/>
      <c r="TJR171" s="85"/>
      <c r="TJS171" s="85"/>
      <c r="TJT171" s="85"/>
      <c r="TJU171" s="85" t="s">
        <v>151</v>
      </c>
      <c r="TJV171" s="85"/>
      <c r="TJW171" s="85"/>
      <c r="TJX171" s="85"/>
      <c r="TJY171" s="85"/>
      <c r="TJZ171" s="85"/>
      <c r="TKA171" s="85"/>
      <c r="TKB171" s="85"/>
      <c r="TKC171" s="85" t="s">
        <v>151</v>
      </c>
      <c r="TKD171" s="85"/>
      <c r="TKE171" s="85"/>
      <c r="TKF171" s="85"/>
      <c r="TKG171" s="85"/>
      <c r="TKH171" s="85"/>
      <c r="TKI171" s="85"/>
      <c r="TKJ171" s="85"/>
      <c r="TKK171" s="85" t="s">
        <v>151</v>
      </c>
      <c r="TKL171" s="85"/>
      <c r="TKM171" s="85"/>
      <c r="TKN171" s="85"/>
      <c r="TKO171" s="85"/>
      <c r="TKP171" s="85"/>
      <c r="TKQ171" s="85"/>
      <c r="TKR171" s="85"/>
      <c r="TKS171" s="85" t="s">
        <v>151</v>
      </c>
      <c r="TKT171" s="85"/>
      <c r="TKU171" s="85"/>
      <c r="TKV171" s="85"/>
      <c r="TKW171" s="85"/>
      <c r="TKX171" s="85"/>
      <c r="TKY171" s="85"/>
      <c r="TKZ171" s="85"/>
      <c r="TLA171" s="85" t="s">
        <v>151</v>
      </c>
      <c r="TLB171" s="85"/>
      <c r="TLC171" s="85"/>
      <c r="TLD171" s="85"/>
      <c r="TLE171" s="85"/>
      <c r="TLF171" s="85"/>
      <c r="TLG171" s="85"/>
      <c r="TLH171" s="85"/>
      <c r="TLI171" s="85" t="s">
        <v>151</v>
      </c>
      <c r="TLJ171" s="85"/>
      <c r="TLK171" s="85"/>
      <c r="TLL171" s="85"/>
      <c r="TLM171" s="85"/>
      <c r="TLN171" s="85"/>
      <c r="TLO171" s="85"/>
      <c r="TLP171" s="85"/>
      <c r="TLQ171" s="85" t="s">
        <v>151</v>
      </c>
      <c r="TLR171" s="85"/>
      <c r="TLS171" s="85"/>
      <c r="TLT171" s="85"/>
      <c r="TLU171" s="85"/>
      <c r="TLV171" s="85"/>
      <c r="TLW171" s="85"/>
      <c r="TLX171" s="85"/>
      <c r="TLY171" s="85" t="s">
        <v>151</v>
      </c>
      <c r="TLZ171" s="85"/>
      <c r="TMA171" s="85"/>
      <c r="TMB171" s="85"/>
      <c r="TMC171" s="85"/>
      <c r="TMD171" s="85"/>
      <c r="TME171" s="85"/>
      <c r="TMF171" s="85"/>
      <c r="TMG171" s="85" t="s">
        <v>151</v>
      </c>
      <c r="TMH171" s="85"/>
      <c r="TMI171" s="85"/>
      <c r="TMJ171" s="85"/>
      <c r="TMK171" s="85"/>
      <c r="TML171" s="85"/>
      <c r="TMM171" s="85"/>
      <c r="TMN171" s="85"/>
      <c r="TMO171" s="85" t="s">
        <v>151</v>
      </c>
      <c r="TMP171" s="85"/>
      <c r="TMQ171" s="85"/>
      <c r="TMR171" s="85"/>
      <c r="TMS171" s="85"/>
      <c r="TMT171" s="85"/>
      <c r="TMU171" s="85"/>
      <c r="TMV171" s="85"/>
      <c r="TMW171" s="85" t="s">
        <v>151</v>
      </c>
      <c r="TMX171" s="85"/>
      <c r="TMY171" s="85"/>
      <c r="TMZ171" s="85"/>
      <c r="TNA171" s="85"/>
      <c r="TNB171" s="85"/>
      <c r="TNC171" s="85"/>
      <c r="TND171" s="85"/>
      <c r="TNE171" s="85" t="s">
        <v>151</v>
      </c>
      <c r="TNF171" s="85"/>
      <c r="TNG171" s="85"/>
      <c r="TNH171" s="85"/>
      <c r="TNI171" s="85"/>
      <c r="TNJ171" s="85"/>
      <c r="TNK171" s="85"/>
      <c r="TNL171" s="85"/>
      <c r="TNM171" s="85" t="s">
        <v>151</v>
      </c>
      <c r="TNN171" s="85"/>
      <c r="TNO171" s="85"/>
      <c r="TNP171" s="85"/>
      <c r="TNQ171" s="85"/>
      <c r="TNR171" s="85"/>
      <c r="TNS171" s="85"/>
      <c r="TNT171" s="85"/>
      <c r="TNU171" s="85" t="s">
        <v>151</v>
      </c>
      <c r="TNV171" s="85"/>
      <c r="TNW171" s="85"/>
      <c r="TNX171" s="85"/>
      <c r="TNY171" s="85"/>
      <c r="TNZ171" s="85"/>
      <c r="TOA171" s="85"/>
      <c r="TOB171" s="85"/>
      <c r="TOC171" s="85" t="s">
        <v>151</v>
      </c>
      <c r="TOD171" s="85"/>
      <c r="TOE171" s="85"/>
      <c r="TOF171" s="85"/>
      <c r="TOG171" s="85"/>
      <c r="TOH171" s="85"/>
      <c r="TOI171" s="85"/>
      <c r="TOJ171" s="85"/>
      <c r="TOK171" s="85" t="s">
        <v>151</v>
      </c>
      <c r="TOL171" s="85"/>
      <c r="TOM171" s="85"/>
      <c r="TON171" s="85"/>
      <c r="TOO171" s="85"/>
      <c r="TOP171" s="85"/>
      <c r="TOQ171" s="85"/>
      <c r="TOR171" s="85"/>
      <c r="TOS171" s="85" t="s">
        <v>151</v>
      </c>
      <c r="TOT171" s="85"/>
      <c r="TOU171" s="85"/>
      <c r="TOV171" s="85"/>
      <c r="TOW171" s="85"/>
      <c r="TOX171" s="85"/>
      <c r="TOY171" s="85"/>
      <c r="TOZ171" s="85"/>
      <c r="TPA171" s="85" t="s">
        <v>151</v>
      </c>
      <c r="TPB171" s="85"/>
      <c r="TPC171" s="85"/>
      <c r="TPD171" s="85"/>
      <c r="TPE171" s="85"/>
      <c r="TPF171" s="85"/>
      <c r="TPG171" s="85"/>
      <c r="TPH171" s="85"/>
      <c r="TPI171" s="85" t="s">
        <v>151</v>
      </c>
      <c r="TPJ171" s="85"/>
      <c r="TPK171" s="85"/>
      <c r="TPL171" s="85"/>
      <c r="TPM171" s="85"/>
      <c r="TPN171" s="85"/>
      <c r="TPO171" s="85"/>
      <c r="TPP171" s="85"/>
      <c r="TPQ171" s="85" t="s">
        <v>151</v>
      </c>
      <c r="TPR171" s="85"/>
      <c r="TPS171" s="85"/>
      <c r="TPT171" s="85"/>
      <c r="TPU171" s="85"/>
      <c r="TPV171" s="85"/>
      <c r="TPW171" s="85"/>
      <c r="TPX171" s="85"/>
      <c r="TPY171" s="85" t="s">
        <v>151</v>
      </c>
      <c r="TPZ171" s="85"/>
      <c r="TQA171" s="85"/>
      <c r="TQB171" s="85"/>
      <c r="TQC171" s="85"/>
      <c r="TQD171" s="85"/>
      <c r="TQE171" s="85"/>
      <c r="TQF171" s="85"/>
      <c r="TQG171" s="85" t="s">
        <v>151</v>
      </c>
      <c r="TQH171" s="85"/>
      <c r="TQI171" s="85"/>
      <c r="TQJ171" s="85"/>
      <c r="TQK171" s="85"/>
      <c r="TQL171" s="85"/>
      <c r="TQM171" s="85"/>
      <c r="TQN171" s="85"/>
      <c r="TQO171" s="85" t="s">
        <v>151</v>
      </c>
      <c r="TQP171" s="85"/>
      <c r="TQQ171" s="85"/>
      <c r="TQR171" s="85"/>
      <c r="TQS171" s="85"/>
      <c r="TQT171" s="85"/>
      <c r="TQU171" s="85"/>
      <c r="TQV171" s="85"/>
      <c r="TQW171" s="85" t="s">
        <v>151</v>
      </c>
      <c r="TQX171" s="85"/>
      <c r="TQY171" s="85"/>
      <c r="TQZ171" s="85"/>
      <c r="TRA171" s="85"/>
      <c r="TRB171" s="85"/>
      <c r="TRC171" s="85"/>
      <c r="TRD171" s="85"/>
      <c r="TRE171" s="85" t="s">
        <v>151</v>
      </c>
      <c r="TRF171" s="85"/>
      <c r="TRG171" s="85"/>
      <c r="TRH171" s="85"/>
      <c r="TRI171" s="85"/>
      <c r="TRJ171" s="85"/>
      <c r="TRK171" s="85"/>
      <c r="TRL171" s="85"/>
      <c r="TRM171" s="85" t="s">
        <v>151</v>
      </c>
      <c r="TRN171" s="85"/>
      <c r="TRO171" s="85"/>
      <c r="TRP171" s="85"/>
      <c r="TRQ171" s="85"/>
      <c r="TRR171" s="85"/>
      <c r="TRS171" s="85"/>
      <c r="TRT171" s="85"/>
      <c r="TRU171" s="85" t="s">
        <v>151</v>
      </c>
      <c r="TRV171" s="85"/>
      <c r="TRW171" s="85"/>
      <c r="TRX171" s="85"/>
      <c r="TRY171" s="85"/>
      <c r="TRZ171" s="85"/>
      <c r="TSA171" s="85"/>
      <c r="TSB171" s="85"/>
      <c r="TSC171" s="85" t="s">
        <v>151</v>
      </c>
      <c r="TSD171" s="85"/>
      <c r="TSE171" s="85"/>
      <c r="TSF171" s="85"/>
      <c r="TSG171" s="85"/>
      <c r="TSH171" s="85"/>
      <c r="TSI171" s="85"/>
      <c r="TSJ171" s="85"/>
      <c r="TSK171" s="85" t="s">
        <v>151</v>
      </c>
      <c r="TSL171" s="85"/>
      <c r="TSM171" s="85"/>
      <c r="TSN171" s="85"/>
      <c r="TSO171" s="85"/>
      <c r="TSP171" s="85"/>
      <c r="TSQ171" s="85"/>
      <c r="TSR171" s="85"/>
      <c r="TSS171" s="85" t="s">
        <v>151</v>
      </c>
      <c r="TST171" s="85"/>
      <c r="TSU171" s="85"/>
      <c r="TSV171" s="85"/>
      <c r="TSW171" s="85"/>
      <c r="TSX171" s="85"/>
      <c r="TSY171" s="85"/>
      <c r="TSZ171" s="85"/>
      <c r="TTA171" s="85" t="s">
        <v>151</v>
      </c>
      <c r="TTB171" s="85"/>
      <c r="TTC171" s="85"/>
      <c r="TTD171" s="85"/>
      <c r="TTE171" s="85"/>
      <c r="TTF171" s="85"/>
      <c r="TTG171" s="85"/>
      <c r="TTH171" s="85"/>
      <c r="TTI171" s="85" t="s">
        <v>151</v>
      </c>
      <c r="TTJ171" s="85"/>
      <c r="TTK171" s="85"/>
      <c r="TTL171" s="85"/>
      <c r="TTM171" s="85"/>
      <c r="TTN171" s="85"/>
      <c r="TTO171" s="85"/>
      <c r="TTP171" s="85"/>
      <c r="TTQ171" s="85" t="s">
        <v>151</v>
      </c>
      <c r="TTR171" s="85"/>
      <c r="TTS171" s="85"/>
      <c r="TTT171" s="85"/>
      <c r="TTU171" s="85"/>
      <c r="TTV171" s="85"/>
      <c r="TTW171" s="85"/>
      <c r="TTX171" s="85"/>
      <c r="TTY171" s="85" t="s">
        <v>151</v>
      </c>
      <c r="TTZ171" s="85"/>
      <c r="TUA171" s="85"/>
      <c r="TUB171" s="85"/>
      <c r="TUC171" s="85"/>
      <c r="TUD171" s="85"/>
      <c r="TUE171" s="85"/>
      <c r="TUF171" s="85"/>
      <c r="TUG171" s="85" t="s">
        <v>151</v>
      </c>
      <c r="TUH171" s="85"/>
      <c r="TUI171" s="85"/>
      <c r="TUJ171" s="85"/>
      <c r="TUK171" s="85"/>
      <c r="TUL171" s="85"/>
      <c r="TUM171" s="85"/>
      <c r="TUN171" s="85"/>
      <c r="TUO171" s="85" t="s">
        <v>151</v>
      </c>
      <c r="TUP171" s="85"/>
      <c r="TUQ171" s="85"/>
      <c r="TUR171" s="85"/>
      <c r="TUS171" s="85"/>
      <c r="TUT171" s="85"/>
      <c r="TUU171" s="85"/>
      <c r="TUV171" s="85"/>
      <c r="TUW171" s="85" t="s">
        <v>151</v>
      </c>
      <c r="TUX171" s="85"/>
      <c r="TUY171" s="85"/>
      <c r="TUZ171" s="85"/>
      <c r="TVA171" s="85"/>
      <c r="TVB171" s="85"/>
      <c r="TVC171" s="85"/>
      <c r="TVD171" s="85"/>
      <c r="TVE171" s="85" t="s">
        <v>151</v>
      </c>
      <c r="TVF171" s="85"/>
      <c r="TVG171" s="85"/>
      <c r="TVH171" s="85"/>
      <c r="TVI171" s="85"/>
      <c r="TVJ171" s="85"/>
      <c r="TVK171" s="85"/>
      <c r="TVL171" s="85"/>
      <c r="TVM171" s="85" t="s">
        <v>151</v>
      </c>
      <c r="TVN171" s="85"/>
      <c r="TVO171" s="85"/>
      <c r="TVP171" s="85"/>
      <c r="TVQ171" s="85"/>
      <c r="TVR171" s="85"/>
      <c r="TVS171" s="85"/>
      <c r="TVT171" s="85"/>
      <c r="TVU171" s="85" t="s">
        <v>151</v>
      </c>
      <c r="TVV171" s="85"/>
      <c r="TVW171" s="85"/>
      <c r="TVX171" s="85"/>
      <c r="TVY171" s="85"/>
      <c r="TVZ171" s="85"/>
      <c r="TWA171" s="85"/>
      <c r="TWB171" s="85"/>
      <c r="TWC171" s="85" t="s">
        <v>151</v>
      </c>
      <c r="TWD171" s="85"/>
      <c r="TWE171" s="85"/>
      <c r="TWF171" s="85"/>
      <c r="TWG171" s="85"/>
      <c r="TWH171" s="85"/>
      <c r="TWI171" s="85"/>
      <c r="TWJ171" s="85"/>
      <c r="TWK171" s="85" t="s">
        <v>151</v>
      </c>
      <c r="TWL171" s="85"/>
      <c r="TWM171" s="85"/>
      <c r="TWN171" s="85"/>
      <c r="TWO171" s="85"/>
      <c r="TWP171" s="85"/>
      <c r="TWQ171" s="85"/>
      <c r="TWR171" s="85"/>
      <c r="TWS171" s="85" t="s">
        <v>151</v>
      </c>
      <c r="TWT171" s="85"/>
      <c r="TWU171" s="85"/>
      <c r="TWV171" s="85"/>
      <c r="TWW171" s="85"/>
      <c r="TWX171" s="85"/>
      <c r="TWY171" s="85"/>
      <c r="TWZ171" s="85"/>
      <c r="TXA171" s="85" t="s">
        <v>151</v>
      </c>
      <c r="TXB171" s="85"/>
      <c r="TXC171" s="85"/>
      <c r="TXD171" s="85"/>
      <c r="TXE171" s="85"/>
      <c r="TXF171" s="85"/>
      <c r="TXG171" s="85"/>
      <c r="TXH171" s="85"/>
      <c r="TXI171" s="85" t="s">
        <v>151</v>
      </c>
      <c r="TXJ171" s="85"/>
      <c r="TXK171" s="85"/>
      <c r="TXL171" s="85"/>
      <c r="TXM171" s="85"/>
      <c r="TXN171" s="85"/>
      <c r="TXO171" s="85"/>
      <c r="TXP171" s="85"/>
      <c r="TXQ171" s="85" t="s">
        <v>151</v>
      </c>
      <c r="TXR171" s="85"/>
      <c r="TXS171" s="85"/>
      <c r="TXT171" s="85"/>
      <c r="TXU171" s="85"/>
      <c r="TXV171" s="85"/>
      <c r="TXW171" s="85"/>
      <c r="TXX171" s="85"/>
      <c r="TXY171" s="85" t="s">
        <v>151</v>
      </c>
      <c r="TXZ171" s="85"/>
      <c r="TYA171" s="85"/>
      <c r="TYB171" s="85"/>
      <c r="TYC171" s="85"/>
      <c r="TYD171" s="85"/>
      <c r="TYE171" s="85"/>
      <c r="TYF171" s="85"/>
      <c r="TYG171" s="85" t="s">
        <v>151</v>
      </c>
      <c r="TYH171" s="85"/>
      <c r="TYI171" s="85"/>
      <c r="TYJ171" s="85"/>
      <c r="TYK171" s="85"/>
      <c r="TYL171" s="85"/>
      <c r="TYM171" s="85"/>
      <c r="TYN171" s="85"/>
      <c r="TYO171" s="85" t="s">
        <v>151</v>
      </c>
      <c r="TYP171" s="85"/>
      <c r="TYQ171" s="85"/>
      <c r="TYR171" s="85"/>
      <c r="TYS171" s="85"/>
      <c r="TYT171" s="85"/>
      <c r="TYU171" s="85"/>
      <c r="TYV171" s="85"/>
      <c r="TYW171" s="85" t="s">
        <v>151</v>
      </c>
      <c r="TYX171" s="85"/>
      <c r="TYY171" s="85"/>
      <c r="TYZ171" s="85"/>
      <c r="TZA171" s="85"/>
      <c r="TZB171" s="85"/>
      <c r="TZC171" s="85"/>
      <c r="TZD171" s="85"/>
      <c r="TZE171" s="85" t="s">
        <v>151</v>
      </c>
      <c r="TZF171" s="85"/>
      <c r="TZG171" s="85"/>
      <c r="TZH171" s="85"/>
      <c r="TZI171" s="85"/>
      <c r="TZJ171" s="85"/>
      <c r="TZK171" s="85"/>
      <c r="TZL171" s="85"/>
      <c r="TZM171" s="85" t="s">
        <v>151</v>
      </c>
      <c r="TZN171" s="85"/>
      <c r="TZO171" s="85"/>
      <c r="TZP171" s="85"/>
      <c r="TZQ171" s="85"/>
      <c r="TZR171" s="85"/>
      <c r="TZS171" s="85"/>
      <c r="TZT171" s="85"/>
      <c r="TZU171" s="85" t="s">
        <v>151</v>
      </c>
      <c r="TZV171" s="85"/>
      <c r="TZW171" s="85"/>
      <c r="TZX171" s="85"/>
      <c r="TZY171" s="85"/>
      <c r="TZZ171" s="85"/>
      <c r="UAA171" s="85"/>
      <c r="UAB171" s="85"/>
      <c r="UAC171" s="85" t="s">
        <v>151</v>
      </c>
      <c r="UAD171" s="85"/>
      <c r="UAE171" s="85"/>
      <c r="UAF171" s="85"/>
      <c r="UAG171" s="85"/>
      <c r="UAH171" s="85"/>
      <c r="UAI171" s="85"/>
      <c r="UAJ171" s="85"/>
      <c r="UAK171" s="85" t="s">
        <v>151</v>
      </c>
      <c r="UAL171" s="85"/>
      <c r="UAM171" s="85"/>
      <c r="UAN171" s="85"/>
      <c r="UAO171" s="85"/>
      <c r="UAP171" s="85"/>
      <c r="UAQ171" s="85"/>
      <c r="UAR171" s="85"/>
      <c r="UAS171" s="85" t="s">
        <v>151</v>
      </c>
      <c r="UAT171" s="85"/>
      <c r="UAU171" s="85"/>
      <c r="UAV171" s="85"/>
      <c r="UAW171" s="85"/>
      <c r="UAX171" s="85"/>
      <c r="UAY171" s="85"/>
      <c r="UAZ171" s="85"/>
      <c r="UBA171" s="85" t="s">
        <v>151</v>
      </c>
      <c r="UBB171" s="85"/>
      <c r="UBC171" s="85"/>
      <c r="UBD171" s="85"/>
      <c r="UBE171" s="85"/>
      <c r="UBF171" s="85"/>
      <c r="UBG171" s="85"/>
      <c r="UBH171" s="85"/>
      <c r="UBI171" s="85" t="s">
        <v>151</v>
      </c>
      <c r="UBJ171" s="85"/>
      <c r="UBK171" s="85"/>
      <c r="UBL171" s="85"/>
      <c r="UBM171" s="85"/>
      <c r="UBN171" s="85"/>
      <c r="UBO171" s="85"/>
      <c r="UBP171" s="85"/>
      <c r="UBQ171" s="85" t="s">
        <v>151</v>
      </c>
      <c r="UBR171" s="85"/>
      <c r="UBS171" s="85"/>
      <c r="UBT171" s="85"/>
      <c r="UBU171" s="85"/>
      <c r="UBV171" s="85"/>
      <c r="UBW171" s="85"/>
      <c r="UBX171" s="85"/>
      <c r="UBY171" s="85" t="s">
        <v>151</v>
      </c>
      <c r="UBZ171" s="85"/>
      <c r="UCA171" s="85"/>
      <c r="UCB171" s="85"/>
      <c r="UCC171" s="85"/>
      <c r="UCD171" s="85"/>
      <c r="UCE171" s="85"/>
      <c r="UCF171" s="85"/>
      <c r="UCG171" s="85" t="s">
        <v>151</v>
      </c>
      <c r="UCH171" s="85"/>
      <c r="UCI171" s="85"/>
      <c r="UCJ171" s="85"/>
      <c r="UCK171" s="85"/>
      <c r="UCL171" s="85"/>
      <c r="UCM171" s="85"/>
      <c r="UCN171" s="85"/>
      <c r="UCO171" s="85" t="s">
        <v>151</v>
      </c>
      <c r="UCP171" s="85"/>
      <c r="UCQ171" s="85"/>
      <c r="UCR171" s="85"/>
      <c r="UCS171" s="85"/>
      <c r="UCT171" s="85"/>
      <c r="UCU171" s="85"/>
      <c r="UCV171" s="85"/>
      <c r="UCW171" s="85" t="s">
        <v>151</v>
      </c>
      <c r="UCX171" s="85"/>
      <c r="UCY171" s="85"/>
      <c r="UCZ171" s="85"/>
      <c r="UDA171" s="85"/>
      <c r="UDB171" s="85"/>
      <c r="UDC171" s="85"/>
      <c r="UDD171" s="85"/>
      <c r="UDE171" s="85" t="s">
        <v>151</v>
      </c>
      <c r="UDF171" s="85"/>
      <c r="UDG171" s="85"/>
      <c r="UDH171" s="85"/>
      <c r="UDI171" s="85"/>
      <c r="UDJ171" s="85"/>
      <c r="UDK171" s="85"/>
      <c r="UDL171" s="85"/>
      <c r="UDM171" s="85" t="s">
        <v>151</v>
      </c>
      <c r="UDN171" s="85"/>
      <c r="UDO171" s="85"/>
      <c r="UDP171" s="85"/>
      <c r="UDQ171" s="85"/>
      <c r="UDR171" s="85"/>
      <c r="UDS171" s="85"/>
      <c r="UDT171" s="85"/>
      <c r="UDU171" s="85" t="s">
        <v>151</v>
      </c>
      <c r="UDV171" s="85"/>
      <c r="UDW171" s="85"/>
      <c r="UDX171" s="85"/>
      <c r="UDY171" s="85"/>
      <c r="UDZ171" s="85"/>
      <c r="UEA171" s="85"/>
      <c r="UEB171" s="85"/>
      <c r="UEC171" s="85" t="s">
        <v>151</v>
      </c>
      <c r="UED171" s="85"/>
      <c r="UEE171" s="85"/>
      <c r="UEF171" s="85"/>
      <c r="UEG171" s="85"/>
      <c r="UEH171" s="85"/>
      <c r="UEI171" s="85"/>
      <c r="UEJ171" s="85"/>
      <c r="UEK171" s="85" t="s">
        <v>151</v>
      </c>
      <c r="UEL171" s="85"/>
      <c r="UEM171" s="85"/>
      <c r="UEN171" s="85"/>
      <c r="UEO171" s="85"/>
      <c r="UEP171" s="85"/>
      <c r="UEQ171" s="85"/>
      <c r="UER171" s="85"/>
      <c r="UES171" s="85" t="s">
        <v>151</v>
      </c>
      <c r="UET171" s="85"/>
      <c r="UEU171" s="85"/>
      <c r="UEV171" s="85"/>
      <c r="UEW171" s="85"/>
      <c r="UEX171" s="85"/>
      <c r="UEY171" s="85"/>
      <c r="UEZ171" s="85"/>
      <c r="UFA171" s="85" t="s">
        <v>151</v>
      </c>
      <c r="UFB171" s="85"/>
      <c r="UFC171" s="85"/>
      <c r="UFD171" s="85"/>
      <c r="UFE171" s="85"/>
      <c r="UFF171" s="85"/>
      <c r="UFG171" s="85"/>
      <c r="UFH171" s="85"/>
      <c r="UFI171" s="85" t="s">
        <v>151</v>
      </c>
      <c r="UFJ171" s="85"/>
      <c r="UFK171" s="85"/>
      <c r="UFL171" s="85"/>
      <c r="UFM171" s="85"/>
      <c r="UFN171" s="85"/>
      <c r="UFO171" s="85"/>
      <c r="UFP171" s="85"/>
      <c r="UFQ171" s="85" t="s">
        <v>151</v>
      </c>
      <c r="UFR171" s="85"/>
      <c r="UFS171" s="85"/>
      <c r="UFT171" s="85"/>
      <c r="UFU171" s="85"/>
      <c r="UFV171" s="85"/>
      <c r="UFW171" s="85"/>
      <c r="UFX171" s="85"/>
      <c r="UFY171" s="85" t="s">
        <v>151</v>
      </c>
      <c r="UFZ171" s="85"/>
      <c r="UGA171" s="85"/>
      <c r="UGB171" s="85"/>
      <c r="UGC171" s="85"/>
      <c r="UGD171" s="85"/>
      <c r="UGE171" s="85"/>
      <c r="UGF171" s="85"/>
      <c r="UGG171" s="85" t="s">
        <v>151</v>
      </c>
      <c r="UGH171" s="85"/>
      <c r="UGI171" s="85"/>
      <c r="UGJ171" s="85"/>
      <c r="UGK171" s="85"/>
      <c r="UGL171" s="85"/>
      <c r="UGM171" s="85"/>
      <c r="UGN171" s="85"/>
      <c r="UGO171" s="85" t="s">
        <v>151</v>
      </c>
      <c r="UGP171" s="85"/>
      <c r="UGQ171" s="85"/>
      <c r="UGR171" s="85"/>
      <c r="UGS171" s="85"/>
      <c r="UGT171" s="85"/>
      <c r="UGU171" s="85"/>
      <c r="UGV171" s="85"/>
      <c r="UGW171" s="85" t="s">
        <v>151</v>
      </c>
      <c r="UGX171" s="85"/>
      <c r="UGY171" s="85"/>
      <c r="UGZ171" s="85"/>
      <c r="UHA171" s="85"/>
      <c r="UHB171" s="85"/>
      <c r="UHC171" s="85"/>
      <c r="UHD171" s="85"/>
      <c r="UHE171" s="85" t="s">
        <v>151</v>
      </c>
      <c r="UHF171" s="85"/>
      <c r="UHG171" s="85"/>
      <c r="UHH171" s="85"/>
      <c r="UHI171" s="85"/>
      <c r="UHJ171" s="85"/>
      <c r="UHK171" s="85"/>
      <c r="UHL171" s="85"/>
      <c r="UHM171" s="85" t="s">
        <v>151</v>
      </c>
      <c r="UHN171" s="85"/>
      <c r="UHO171" s="85"/>
      <c r="UHP171" s="85"/>
      <c r="UHQ171" s="85"/>
      <c r="UHR171" s="85"/>
      <c r="UHS171" s="85"/>
      <c r="UHT171" s="85"/>
      <c r="UHU171" s="85" t="s">
        <v>151</v>
      </c>
      <c r="UHV171" s="85"/>
      <c r="UHW171" s="85"/>
      <c r="UHX171" s="85"/>
      <c r="UHY171" s="85"/>
      <c r="UHZ171" s="85"/>
      <c r="UIA171" s="85"/>
      <c r="UIB171" s="85"/>
      <c r="UIC171" s="85" t="s">
        <v>151</v>
      </c>
      <c r="UID171" s="85"/>
      <c r="UIE171" s="85"/>
      <c r="UIF171" s="85"/>
      <c r="UIG171" s="85"/>
      <c r="UIH171" s="85"/>
      <c r="UII171" s="85"/>
      <c r="UIJ171" s="85"/>
      <c r="UIK171" s="85" t="s">
        <v>151</v>
      </c>
      <c r="UIL171" s="85"/>
      <c r="UIM171" s="85"/>
      <c r="UIN171" s="85"/>
      <c r="UIO171" s="85"/>
      <c r="UIP171" s="85"/>
      <c r="UIQ171" s="85"/>
      <c r="UIR171" s="85"/>
      <c r="UIS171" s="85" t="s">
        <v>151</v>
      </c>
      <c r="UIT171" s="85"/>
      <c r="UIU171" s="85"/>
      <c r="UIV171" s="85"/>
      <c r="UIW171" s="85"/>
      <c r="UIX171" s="85"/>
      <c r="UIY171" s="85"/>
      <c r="UIZ171" s="85"/>
      <c r="UJA171" s="85" t="s">
        <v>151</v>
      </c>
      <c r="UJB171" s="85"/>
      <c r="UJC171" s="85"/>
      <c r="UJD171" s="85"/>
      <c r="UJE171" s="85"/>
      <c r="UJF171" s="85"/>
      <c r="UJG171" s="85"/>
      <c r="UJH171" s="85"/>
      <c r="UJI171" s="85" t="s">
        <v>151</v>
      </c>
      <c r="UJJ171" s="85"/>
      <c r="UJK171" s="85"/>
      <c r="UJL171" s="85"/>
      <c r="UJM171" s="85"/>
      <c r="UJN171" s="85"/>
      <c r="UJO171" s="85"/>
      <c r="UJP171" s="85"/>
      <c r="UJQ171" s="85" t="s">
        <v>151</v>
      </c>
      <c r="UJR171" s="85"/>
      <c r="UJS171" s="85"/>
      <c r="UJT171" s="85"/>
      <c r="UJU171" s="85"/>
      <c r="UJV171" s="85"/>
      <c r="UJW171" s="85"/>
      <c r="UJX171" s="85"/>
      <c r="UJY171" s="85" t="s">
        <v>151</v>
      </c>
      <c r="UJZ171" s="85"/>
      <c r="UKA171" s="85"/>
      <c r="UKB171" s="85"/>
      <c r="UKC171" s="85"/>
      <c r="UKD171" s="85"/>
      <c r="UKE171" s="85"/>
      <c r="UKF171" s="85"/>
      <c r="UKG171" s="85" t="s">
        <v>151</v>
      </c>
      <c r="UKH171" s="85"/>
      <c r="UKI171" s="85"/>
      <c r="UKJ171" s="85"/>
      <c r="UKK171" s="85"/>
      <c r="UKL171" s="85"/>
      <c r="UKM171" s="85"/>
      <c r="UKN171" s="85"/>
      <c r="UKO171" s="85" t="s">
        <v>151</v>
      </c>
      <c r="UKP171" s="85"/>
      <c r="UKQ171" s="85"/>
      <c r="UKR171" s="85"/>
      <c r="UKS171" s="85"/>
      <c r="UKT171" s="85"/>
      <c r="UKU171" s="85"/>
      <c r="UKV171" s="85"/>
      <c r="UKW171" s="85" t="s">
        <v>151</v>
      </c>
      <c r="UKX171" s="85"/>
      <c r="UKY171" s="85"/>
      <c r="UKZ171" s="85"/>
      <c r="ULA171" s="85"/>
      <c r="ULB171" s="85"/>
      <c r="ULC171" s="85"/>
      <c r="ULD171" s="85"/>
      <c r="ULE171" s="85" t="s">
        <v>151</v>
      </c>
      <c r="ULF171" s="85"/>
      <c r="ULG171" s="85"/>
      <c r="ULH171" s="85"/>
      <c r="ULI171" s="85"/>
      <c r="ULJ171" s="85"/>
      <c r="ULK171" s="85"/>
      <c r="ULL171" s="85"/>
      <c r="ULM171" s="85" t="s">
        <v>151</v>
      </c>
      <c r="ULN171" s="85"/>
      <c r="ULO171" s="85"/>
      <c r="ULP171" s="85"/>
      <c r="ULQ171" s="85"/>
      <c r="ULR171" s="85"/>
      <c r="ULS171" s="85"/>
      <c r="ULT171" s="85"/>
      <c r="ULU171" s="85" t="s">
        <v>151</v>
      </c>
      <c r="ULV171" s="85"/>
      <c r="ULW171" s="85"/>
      <c r="ULX171" s="85"/>
      <c r="ULY171" s="85"/>
      <c r="ULZ171" s="85"/>
      <c r="UMA171" s="85"/>
      <c r="UMB171" s="85"/>
      <c r="UMC171" s="85" t="s">
        <v>151</v>
      </c>
      <c r="UMD171" s="85"/>
      <c r="UME171" s="85"/>
      <c r="UMF171" s="85"/>
      <c r="UMG171" s="85"/>
      <c r="UMH171" s="85"/>
      <c r="UMI171" s="85"/>
      <c r="UMJ171" s="85"/>
      <c r="UMK171" s="85" t="s">
        <v>151</v>
      </c>
      <c r="UML171" s="85"/>
      <c r="UMM171" s="85"/>
      <c r="UMN171" s="85"/>
      <c r="UMO171" s="85"/>
      <c r="UMP171" s="85"/>
      <c r="UMQ171" s="85"/>
      <c r="UMR171" s="85"/>
      <c r="UMS171" s="85" t="s">
        <v>151</v>
      </c>
      <c r="UMT171" s="85"/>
      <c r="UMU171" s="85"/>
      <c r="UMV171" s="85"/>
      <c r="UMW171" s="85"/>
      <c r="UMX171" s="85"/>
      <c r="UMY171" s="85"/>
      <c r="UMZ171" s="85"/>
      <c r="UNA171" s="85" t="s">
        <v>151</v>
      </c>
      <c r="UNB171" s="85"/>
      <c r="UNC171" s="85"/>
      <c r="UND171" s="85"/>
      <c r="UNE171" s="85"/>
      <c r="UNF171" s="85"/>
      <c r="UNG171" s="85"/>
      <c r="UNH171" s="85"/>
      <c r="UNI171" s="85" t="s">
        <v>151</v>
      </c>
      <c r="UNJ171" s="85"/>
      <c r="UNK171" s="85"/>
      <c r="UNL171" s="85"/>
      <c r="UNM171" s="85"/>
      <c r="UNN171" s="85"/>
      <c r="UNO171" s="85"/>
      <c r="UNP171" s="85"/>
      <c r="UNQ171" s="85" t="s">
        <v>151</v>
      </c>
      <c r="UNR171" s="85"/>
      <c r="UNS171" s="85"/>
      <c r="UNT171" s="85"/>
      <c r="UNU171" s="85"/>
      <c r="UNV171" s="85"/>
      <c r="UNW171" s="85"/>
      <c r="UNX171" s="85"/>
      <c r="UNY171" s="85" t="s">
        <v>151</v>
      </c>
      <c r="UNZ171" s="85"/>
      <c r="UOA171" s="85"/>
      <c r="UOB171" s="85"/>
      <c r="UOC171" s="85"/>
      <c r="UOD171" s="85"/>
      <c r="UOE171" s="85"/>
      <c r="UOF171" s="85"/>
      <c r="UOG171" s="85" t="s">
        <v>151</v>
      </c>
      <c r="UOH171" s="85"/>
      <c r="UOI171" s="85"/>
      <c r="UOJ171" s="85"/>
      <c r="UOK171" s="85"/>
      <c r="UOL171" s="85"/>
      <c r="UOM171" s="85"/>
      <c r="UON171" s="85"/>
      <c r="UOO171" s="85" t="s">
        <v>151</v>
      </c>
      <c r="UOP171" s="85"/>
      <c r="UOQ171" s="85"/>
      <c r="UOR171" s="85"/>
      <c r="UOS171" s="85"/>
      <c r="UOT171" s="85"/>
      <c r="UOU171" s="85"/>
      <c r="UOV171" s="85"/>
      <c r="UOW171" s="85" t="s">
        <v>151</v>
      </c>
      <c r="UOX171" s="85"/>
      <c r="UOY171" s="85"/>
      <c r="UOZ171" s="85"/>
      <c r="UPA171" s="85"/>
      <c r="UPB171" s="85"/>
      <c r="UPC171" s="85"/>
      <c r="UPD171" s="85"/>
      <c r="UPE171" s="85" t="s">
        <v>151</v>
      </c>
      <c r="UPF171" s="85"/>
      <c r="UPG171" s="85"/>
      <c r="UPH171" s="85"/>
      <c r="UPI171" s="85"/>
      <c r="UPJ171" s="85"/>
      <c r="UPK171" s="85"/>
      <c r="UPL171" s="85"/>
      <c r="UPM171" s="85" t="s">
        <v>151</v>
      </c>
      <c r="UPN171" s="85"/>
      <c r="UPO171" s="85"/>
      <c r="UPP171" s="85"/>
      <c r="UPQ171" s="85"/>
      <c r="UPR171" s="85"/>
      <c r="UPS171" s="85"/>
      <c r="UPT171" s="85"/>
      <c r="UPU171" s="85" t="s">
        <v>151</v>
      </c>
      <c r="UPV171" s="85"/>
      <c r="UPW171" s="85"/>
      <c r="UPX171" s="85"/>
      <c r="UPY171" s="85"/>
      <c r="UPZ171" s="85"/>
      <c r="UQA171" s="85"/>
      <c r="UQB171" s="85"/>
      <c r="UQC171" s="85" t="s">
        <v>151</v>
      </c>
      <c r="UQD171" s="85"/>
      <c r="UQE171" s="85"/>
      <c r="UQF171" s="85"/>
      <c r="UQG171" s="85"/>
      <c r="UQH171" s="85"/>
      <c r="UQI171" s="85"/>
      <c r="UQJ171" s="85"/>
      <c r="UQK171" s="85" t="s">
        <v>151</v>
      </c>
      <c r="UQL171" s="85"/>
      <c r="UQM171" s="85"/>
      <c r="UQN171" s="85"/>
      <c r="UQO171" s="85"/>
      <c r="UQP171" s="85"/>
      <c r="UQQ171" s="85"/>
      <c r="UQR171" s="85"/>
      <c r="UQS171" s="85" t="s">
        <v>151</v>
      </c>
      <c r="UQT171" s="85"/>
      <c r="UQU171" s="85"/>
      <c r="UQV171" s="85"/>
      <c r="UQW171" s="85"/>
      <c r="UQX171" s="85"/>
      <c r="UQY171" s="85"/>
      <c r="UQZ171" s="85"/>
      <c r="URA171" s="85" t="s">
        <v>151</v>
      </c>
      <c r="URB171" s="85"/>
      <c r="URC171" s="85"/>
      <c r="URD171" s="85"/>
      <c r="URE171" s="85"/>
      <c r="URF171" s="85"/>
      <c r="URG171" s="85"/>
      <c r="URH171" s="85"/>
      <c r="URI171" s="85" t="s">
        <v>151</v>
      </c>
      <c r="URJ171" s="85"/>
      <c r="URK171" s="85"/>
      <c r="URL171" s="85"/>
      <c r="URM171" s="85"/>
      <c r="URN171" s="85"/>
      <c r="URO171" s="85"/>
      <c r="URP171" s="85"/>
      <c r="URQ171" s="85" t="s">
        <v>151</v>
      </c>
      <c r="URR171" s="85"/>
      <c r="URS171" s="85"/>
      <c r="URT171" s="85"/>
      <c r="URU171" s="85"/>
      <c r="URV171" s="85"/>
      <c r="URW171" s="85"/>
      <c r="URX171" s="85"/>
      <c r="URY171" s="85" t="s">
        <v>151</v>
      </c>
      <c r="URZ171" s="85"/>
      <c r="USA171" s="85"/>
      <c r="USB171" s="85"/>
      <c r="USC171" s="85"/>
      <c r="USD171" s="85"/>
      <c r="USE171" s="85"/>
      <c r="USF171" s="85"/>
      <c r="USG171" s="85" t="s">
        <v>151</v>
      </c>
      <c r="USH171" s="85"/>
      <c r="USI171" s="85"/>
      <c r="USJ171" s="85"/>
      <c r="USK171" s="85"/>
      <c r="USL171" s="85"/>
      <c r="USM171" s="85"/>
      <c r="USN171" s="85"/>
      <c r="USO171" s="85" t="s">
        <v>151</v>
      </c>
      <c r="USP171" s="85"/>
      <c r="USQ171" s="85"/>
      <c r="USR171" s="85"/>
      <c r="USS171" s="85"/>
      <c r="UST171" s="85"/>
      <c r="USU171" s="85"/>
      <c r="USV171" s="85"/>
      <c r="USW171" s="85" t="s">
        <v>151</v>
      </c>
      <c r="USX171" s="85"/>
      <c r="USY171" s="85"/>
      <c r="USZ171" s="85"/>
      <c r="UTA171" s="85"/>
      <c r="UTB171" s="85"/>
      <c r="UTC171" s="85"/>
      <c r="UTD171" s="85"/>
      <c r="UTE171" s="85" t="s">
        <v>151</v>
      </c>
      <c r="UTF171" s="85"/>
      <c r="UTG171" s="85"/>
      <c r="UTH171" s="85"/>
      <c r="UTI171" s="85"/>
      <c r="UTJ171" s="85"/>
      <c r="UTK171" s="85"/>
      <c r="UTL171" s="85"/>
      <c r="UTM171" s="85" t="s">
        <v>151</v>
      </c>
      <c r="UTN171" s="85"/>
      <c r="UTO171" s="85"/>
      <c r="UTP171" s="85"/>
      <c r="UTQ171" s="85"/>
      <c r="UTR171" s="85"/>
      <c r="UTS171" s="85"/>
      <c r="UTT171" s="85"/>
      <c r="UTU171" s="85" t="s">
        <v>151</v>
      </c>
      <c r="UTV171" s="85"/>
      <c r="UTW171" s="85"/>
      <c r="UTX171" s="85"/>
      <c r="UTY171" s="85"/>
      <c r="UTZ171" s="85"/>
      <c r="UUA171" s="85"/>
      <c r="UUB171" s="85"/>
      <c r="UUC171" s="85" t="s">
        <v>151</v>
      </c>
      <c r="UUD171" s="85"/>
      <c r="UUE171" s="85"/>
      <c r="UUF171" s="85"/>
      <c r="UUG171" s="85"/>
      <c r="UUH171" s="85"/>
      <c r="UUI171" s="85"/>
      <c r="UUJ171" s="85"/>
      <c r="UUK171" s="85" t="s">
        <v>151</v>
      </c>
      <c r="UUL171" s="85"/>
      <c r="UUM171" s="85"/>
      <c r="UUN171" s="85"/>
      <c r="UUO171" s="85"/>
      <c r="UUP171" s="85"/>
      <c r="UUQ171" s="85"/>
      <c r="UUR171" s="85"/>
      <c r="UUS171" s="85" t="s">
        <v>151</v>
      </c>
      <c r="UUT171" s="85"/>
      <c r="UUU171" s="85"/>
      <c r="UUV171" s="85"/>
      <c r="UUW171" s="85"/>
      <c r="UUX171" s="85"/>
      <c r="UUY171" s="85"/>
      <c r="UUZ171" s="85"/>
      <c r="UVA171" s="85" t="s">
        <v>151</v>
      </c>
      <c r="UVB171" s="85"/>
      <c r="UVC171" s="85"/>
      <c r="UVD171" s="85"/>
      <c r="UVE171" s="85"/>
      <c r="UVF171" s="85"/>
      <c r="UVG171" s="85"/>
      <c r="UVH171" s="85"/>
      <c r="UVI171" s="85" t="s">
        <v>151</v>
      </c>
      <c r="UVJ171" s="85"/>
      <c r="UVK171" s="85"/>
      <c r="UVL171" s="85"/>
      <c r="UVM171" s="85"/>
      <c r="UVN171" s="85"/>
      <c r="UVO171" s="85"/>
      <c r="UVP171" s="85"/>
      <c r="UVQ171" s="85" t="s">
        <v>151</v>
      </c>
      <c r="UVR171" s="85"/>
      <c r="UVS171" s="85"/>
      <c r="UVT171" s="85"/>
      <c r="UVU171" s="85"/>
      <c r="UVV171" s="85"/>
      <c r="UVW171" s="85"/>
      <c r="UVX171" s="85"/>
      <c r="UVY171" s="85" t="s">
        <v>151</v>
      </c>
      <c r="UVZ171" s="85"/>
      <c r="UWA171" s="85"/>
      <c r="UWB171" s="85"/>
      <c r="UWC171" s="85"/>
      <c r="UWD171" s="85"/>
      <c r="UWE171" s="85"/>
      <c r="UWF171" s="85"/>
      <c r="UWG171" s="85" t="s">
        <v>151</v>
      </c>
      <c r="UWH171" s="85"/>
      <c r="UWI171" s="85"/>
      <c r="UWJ171" s="85"/>
      <c r="UWK171" s="85"/>
      <c r="UWL171" s="85"/>
      <c r="UWM171" s="85"/>
      <c r="UWN171" s="85"/>
      <c r="UWO171" s="85" t="s">
        <v>151</v>
      </c>
      <c r="UWP171" s="85"/>
      <c r="UWQ171" s="85"/>
      <c r="UWR171" s="85"/>
      <c r="UWS171" s="85"/>
      <c r="UWT171" s="85"/>
      <c r="UWU171" s="85"/>
      <c r="UWV171" s="85"/>
      <c r="UWW171" s="85" t="s">
        <v>151</v>
      </c>
      <c r="UWX171" s="85"/>
      <c r="UWY171" s="85"/>
      <c r="UWZ171" s="85"/>
      <c r="UXA171" s="85"/>
      <c r="UXB171" s="85"/>
      <c r="UXC171" s="85"/>
      <c r="UXD171" s="85"/>
      <c r="UXE171" s="85" t="s">
        <v>151</v>
      </c>
      <c r="UXF171" s="85"/>
      <c r="UXG171" s="85"/>
      <c r="UXH171" s="85"/>
      <c r="UXI171" s="85"/>
      <c r="UXJ171" s="85"/>
      <c r="UXK171" s="85"/>
      <c r="UXL171" s="85"/>
      <c r="UXM171" s="85" t="s">
        <v>151</v>
      </c>
      <c r="UXN171" s="85"/>
      <c r="UXO171" s="85"/>
      <c r="UXP171" s="85"/>
      <c r="UXQ171" s="85"/>
      <c r="UXR171" s="85"/>
      <c r="UXS171" s="85"/>
      <c r="UXT171" s="85"/>
      <c r="UXU171" s="85" t="s">
        <v>151</v>
      </c>
      <c r="UXV171" s="85"/>
      <c r="UXW171" s="85"/>
      <c r="UXX171" s="85"/>
      <c r="UXY171" s="85"/>
      <c r="UXZ171" s="85"/>
      <c r="UYA171" s="85"/>
      <c r="UYB171" s="85"/>
      <c r="UYC171" s="85" t="s">
        <v>151</v>
      </c>
      <c r="UYD171" s="85"/>
      <c r="UYE171" s="85"/>
      <c r="UYF171" s="85"/>
      <c r="UYG171" s="85"/>
      <c r="UYH171" s="85"/>
      <c r="UYI171" s="85"/>
      <c r="UYJ171" s="85"/>
      <c r="UYK171" s="85" t="s">
        <v>151</v>
      </c>
      <c r="UYL171" s="85"/>
      <c r="UYM171" s="85"/>
      <c r="UYN171" s="85"/>
      <c r="UYO171" s="85"/>
      <c r="UYP171" s="85"/>
      <c r="UYQ171" s="85"/>
      <c r="UYR171" s="85"/>
      <c r="UYS171" s="85" t="s">
        <v>151</v>
      </c>
      <c r="UYT171" s="85"/>
      <c r="UYU171" s="85"/>
      <c r="UYV171" s="85"/>
      <c r="UYW171" s="85"/>
      <c r="UYX171" s="85"/>
      <c r="UYY171" s="85"/>
      <c r="UYZ171" s="85"/>
      <c r="UZA171" s="85" t="s">
        <v>151</v>
      </c>
      <c r="UZB171" s="85"/>
      <c r="UZC171" s="85"/>
      <c r="UZD171" s="85"/>
      <c r="UZE171" s="85"/>
      <c r="UZF171" s="85"/>
      <c r="UZG171" s="85"/>
      <c r="UZH171" s="85"/>
      <c r="UZI171" s="85" t="s">
        <v>151</v>
      </c>
      <c r="UZJ171" s="85"/>
      <c r="UZK171" s="85"/>
      <c r="UZL171" s="85"/>
      <c r="UZM171" s="85"/>
      <c r="UZN171" s="85"/>
      <c r="UZO171" s="85"/>
      <c r="UZP171" s="85"/>
      <c r="UZQ171" s="85" t="s">
        <v>151</v>
      </c>
      <c r="UZR171" s="85"/>
      <c r="UZS171" s="85"/>
      <c r="UZT171" s="85"/>
      <c r="UZU171" s="85"/>
      <c r="UZV171" s="85"/>
      <c r="UZW171" s="85"/>
      <c r="UZX171" s="85"/>
      <c r="UZY171" s="85" t="s">
        <v>151</v>
      </c>
      <c r="UZZ171" s="85"/>
      <c r="VAA171" s="85"/>
      <c r="VAB171" s="85"/>
      <c r="VAC171" s="85"/>
      <c r="VAD171" s="85"/>
      <c r="VAE171" s="85"/>
      <c r="VAF171" s="85"/>
      <c r="VAG171" s="85" t="s">
        <v>151</v>
      </c>
      <c r="VAH171" s="85"/>
      <c r="VAI171" s="85"/>
      <c r="VAJ171" s="85"/>
      <c r="VAK171" s="85"/>
      <c r="VAL171" s="85"/>
      <c r="VAM171" s="85"/>
      <c r="VAN171" s="85"/>
      <c r="VAO171" s="85" t="s">
        <v>151</v>
      </c>
      <c r="VAP171" s="85"/>
      <c r="VAQ171" s="85"/>
      <c r="VAR171" s="85"/>
      <c r="VAS171" s="85"/>
      <c r="VAT171" s="85"/>
      <c r="VAU171" s="85"/>
      <c r="VAV171" s="85"/>
      <c r="VAW171" s="85" t="s">
        <v>151</v>
      </c>
      <c r="VAX171" s="85"/>
      <c r="VAY171" s="85"/>
      <c r="VAZ171" s="85"/>
      <c r="VBA171" s="85"/>
      <c r="VBB171" s="85"/>
      <c r="VBC171" s="85"/>
      <c r="VBD171" s="85"/>
      <c r="VBE171" s="85" t="s">
        <v>151</v>
      </c>
      <c r="VBF171" s="85"/>
      <c r="VBG171" s="85"/>
      <c r="VBH171" s="85"/>
      <c r="VBI171" s="85"/>
      <c r="VBJ171" s="85"/>
      <c r="VBK171" s="85"/>
      <c r="VBL171" s="85"/>
      <c r="VBM171" s="85" t="s">
        <v>151</v>
      </c>
      <c r="VBN171" s="85"/>
      <c r="VBO171" s="85"/>
      <c r="VBP171" s="85"/>
      <c r="VBQ171" s="85"/>
      <c r="VBR171" s="85"/>
      <c r="VBS171" s="85"/>
      <c r="VBT171" s="85"/>
      <c r="VBU171" s="85" t="s">
        <v>151</v>
      </c>
      <c r="VBV171" s="85"/>
      <c r="VBW171" s="85"/>
      <c r="VBX171" s="85"/>
      <c r="VBY171" s="85"/>
      <c r="VBZ171" s="85"/>
      <c r="VCA171" s="85"/>
      <c r="VCB171" s="85"/>
      <c r="VCC171" s="85" t="s">
        <v>151</v>
      </c>
      <c r="VCD171" s="85"/>
      <c r="VCE171" s="85"/>
      <c r="VCF171" s="85"/>
      <c r="VCG171" s="85"/>
      <c r="VCH171" s="85"/>
      <c r="VCI171" s="85"/>
      <c r="VCJ171" s="85"/>
      <c r="VCK171" s="85" t="s">
        <v>151</v>
      </c>
      <c r="VCL171" s="85"/>
      <c r="VCM171" s="85"/>
      <c r="VCN171" s="85"/>
      <c r="VCO171" s="85"/>
      <c r="VCP171" s="85"/>
      <c r="VCQ171" s="85"/>
      <c r="VCR171" s="85"/>
      <c r="VCS171" s="85" t="s">
        <v>151</v>
      </c>
      <c r="VCT171" s="85"/>
      <c r="VCU171" s="85"/>
      <c r="VCV171" s="85"/>
      <c r="VCW171" s="85"/>
      <c r="VCX171" s="85"/>
      <c r="VCY171" s="85"/>
      <c r="VCZ171" s="85"/>
      <c r="VDA171" s="85" t="s">
        <v>151</v>
      </c>
      <c r="VDB171" s="85"/>
      <c r="VDC171" s="85"/>
      <c r="VDD171" s="85"/>
      <c r="VDE171" s="85"/>
      <c r="VDF171" s="85"/>
      <c r="VDG171" s="85"/>
      <c r="VDH171" s="85"/>
      <c r="VDI171" s="85" t="s">
        <v>151</v>
      </c>
      <c r="VDJ171" s="85"/>
      <c r="VDK171" s="85"/>
      <c r="VDL171" s="85"/>
      <c r="VDM171" s="85"/>
      <c r="VDN171" s="85"/>
      <c r="VDO171" s="85"/>
      <c r="VDP171" s="85"/>
      <c r="VDQ171" s="85" t="s">
        <v>151</v>
      </c>
      <c r="VDR171" s="85"/>
      <c r="VDS171" s="85"/>
      <c r="VDT171" s="85"/>
      <c r="VDU171" s="85"/>
      <c r="VDV171" s="85"/>
      <c r="VDW171" s="85"/>
      <c r="VDX171" s="85"/>
      <c r="VDY171" s="85" t="s">
        <v>151</v>
      </c>
      <c r="VDZ171" s="85"/>
      <c r="VEA171" s="85"/>
      <c r="VEB171" s="85"/>
      <c r="VEC171" s="85"/>
      <c r="VED171" s="85"/>
      <c r="VEE171" s="85"/>
      <c r="VEF171" s="85"/>
      <c r="VEG171" s="85" t="s">
        <v>151</v>
      </c>
      <c r="VEH171" s="85"/>
      <c r="VEI171" s="85"/>
      <c r="VEJ171" s="85"/>
      <c r="VEK171" s="85"/>
      <c r="VEL171" s="85"/>
      <c r="VEM171" s="85"/>
      <c r="VEN171" s="85"/>
      <c r="VEO171" s="85" t="s">
        <v>151</v>
      </c>
      <c r="VEP171" s="85"/>
      <c r="VEQ171" s="85"/>
      <c r="VER171" s="85"/>
      <c r="VES171" s="85"/>
      <c r="VET171" s="85"/>
      <c r="VEU171" s="85"/>
      <c r="VEV171" s="85"/>
      <c r="VEW171" s="85" t="s">
        <v>151</v>
      </c>
      <c r="VEX171" s="85"/>
      <c r="VEY171" s="85"/>
      <c r="VEZ171" s="85"/>
      <c r="VFA171" s="85"/>
      <c r="VFB171" s="85"/>
      <c r="VFC171" s="85"/>
      <c r="VFD171" s="85"/>
      <c r="VFE171" s="85" t="s">
        <v>151</v>
      </c>
      <c r="VFF171" s="85"/>
      <c r="VFG171" s="85"/>
      <c r="VFH171" s="85"/>
      <c r="VFI171" s="85"/>
      <c r="VFJ171" s="85"/>
      <c r="VFK171" s="85"/>
      <c r="VFL171" s="85"/>
      <c r="VFM171" s="85" t="s">
        <v>151</v>
      </c>
      <c r="VFN171" s="85"/>
      <c r="VFO171" s="85"/>
      <c r="VFP171" s="85"/>
      <c r="VFQ171" s="85"/>
      <c r="VFR171" s="85"/>
      <c r="VFS171" s="85"/>
      <c r="VFT171" s="85"/>
      <c r="VFU171" s="85" t="s">
        <v>151</v>
      </c>
      <c r="VFV171" s="85"/>
      <c r="VFW171" s="85"/>
      <c r="VFX171" s="85"/>
      <c r="VFY171" s="85"/>
      <c r="VFZ171" s="85"/>
      <c r="VGA171" s="85"/>
      <c r="VGB171" s="85"/>
      <c r="VGC171" s="85" t="s">
        <v>151</v>
      </c>
      <c r="VGD171" s="85"/>
      <c r="VGE171" s="85"/>
      <c r="VGF171" s="85"/>
      <c r="VGG171" s="85"/>
      <c r="VGH171" s="85"/>
      <c r="VGI171" s="85"/>
      <c r="VGJ171" s="85"/>
      <c r="VGK171" s="85" t="s">
        <v>151</v>
      </c>
      <c r="VGL171" s="85"/>
      <c r="VGM171" s="85"/>
      <c r="VGN171" s="85"/>
      <c r="VGO171" s="85"/>
      <c r="VGP171" s="85"/>
      <c r="VGQ171" s="85"/>
      <c r="VGR171" s="85"/>
      <c r="VGS171" s="85" t="s">
        <v>151</v>
      </c>
      <c r="VGT171" s="85"/>
      <c r="VGU171" s="85"/>
      <c r="VGV171" s="85"/>
      <c r="VGW171" s="85"/>
      <c r="VGX171" s="85"/>
      <c r="VGY171" s="85"/>
      <c r="VGZ171" s="85"/>
      <c r="VHA171" s="85" t="s">
        <v>151</v>
      </c>
      <c r="VHB171" s="85"/>
      <c r="VHC171" s="85"/>
      <c r="VHD171" s="85"/>
      <c r="VHE171" s="85"/>
      <c r="VHF171" s="85"/>
      <c r="VHG171" s="85"/>
      <c r="VHH171" s="85"/>
      <c r="VHI171" s="85" t="s">
        <v>151</v>
      </c>
      <c r="VHJ171" s="85"/>
      <c r="VHK171" s="85"/>
      <c r="VHL171" s="85"/>
      <c r="VHM171" s="85"/>
      <c r="VHN171" s="85"/>
      <c r="VHO171" s="85"/>
      <c r="VHP171" s="85"/>
      <c r="VHQ171" s="85" t="s">
        <v>151</v>
      </c>
      <c r="VHR171" s="85"/>
      <c r="VHS171" s="85"/>
      <c r="VHT171" s="85"/>
      <c r="VHU171" s="85"/>
      <c r="VHV171" s="85"/>
      <c r="VHW171" s="85"/>
      <c r="VHX171" s="85"/>
      <c r="VHY171" s="85" t="s">
        <v>151</v>
      </c>
      <c r="VHZ171" s="85"/>
      <c r="VIA171" s="85"/>
      <c r="VIB171" s="85"/>
      <c r="VIC171" s="85"/>
      <c r="VID171" s="85"/>
      <c r="VIE171" s="85"/>
      <c r="VIF171" s="85"/>
      <c r="VIG171" s="85" t="s">
        <v>151</v>
      </c>
      <c r="VIH171" s="85"/>
      <c r="VII171" s="85"/>
      <c r="VIJ171" s="85"/>
      <c r="VIK171" s="85"/>
      <c r="VIL171" s="85"/>
      <c r="VIM171" s="85"/>
      <c r="VIN171" s="85"/>
      <c r="VIO171" s="85" t="s">
        <v>151</v>
      </c>
      <c r="VIP171" s="85"/>
      <c r="VIQ171" s="85"/>
      <c r="VIR171" s="85"/>
      <c r="VIS171" s="85"/>
      <c r="VIT171" s="85"/>
      <c r="VIU171" s="85"/>
      <c r="VIV171" s="85"/>
      <c r="VIW171" s="85" t="s">
        <v>151</v>
      </c>
      <c r="VIX171" s="85"/>
      <c r="VIY171" s="85"/>
      <c r="VIZ171" s="85"/>
      <c r="VJA171" s="85"/>
      <c r="VJB171" s="85"/>
      <c r="VJC171" s="85"/>
      <c r="VJD171" s="85"/>
      <c r="VJE171" s="85" t="s">
        <v>151</v>
      </c>
      <c r="VJF171" s="85"/>
      <c r="VJG171" s="85"/>
      <c r="VJH171" s="85"/>
      <c r="VJI171" s="85"/>
      <c r="VJJ171" s="85"/>
      <c r="VJK171" s="85"/>
      <c r="VJL171" s="85"/>
      <c r="VJM171" s="85" t="s">
        <v>151</v>
      </c>
      <c r="VJN171" s="85"/>
      <c r="VJO171" s="85"/>
      <c r="VJP171" s="85"/>
      <c r="VJQ171" s="85"/>
      <c r="VJR171" s="85"/>
      <c r="VJS171" s="85"/>
      <c r="VJT171" s="85"/>
      <c r="VJU171" s="85" t="s">
        <v>151</v>
      </c>
      <c r="VJV171" s="85"/>
      <c r="VJW171" s="85"/>
      <c r="VJX171" s="85"/>
      <c r="VJY171" s="85"/>
      <c r="VJZ171" s="85"/>
      <c r="VKA171" s="85"/>
      <c r="VKB171" s="85"/>
      <c r="VKC171" s="85" t="s">
        <v>151</v>
      </c>
      <c r="VKD171" s="85"/>
      <c r="VKE171" s="85"/>
      <c r="VKF171" s="85"/>
      <c r="VKG171" s="85"/>
      <c r="VKH171" s="85"/>
      <c r="VKI171" s="85"/>
      <c r="VKJ171" s="85"/>
      <c r="VKK171" s="85" t="s">
        <v>151</v>
      </c>
      <c r="VKL171" s="85"/>
      <c r="VKM171" s="85"/>
      <c r="VKN171" s="85"/>
      <c r="VKO171" s="85"/>
      <c r="VKP171" s="85"/>
      <c r="VKQ171" s="85"/>
      <c r="VKR171" s="85"/>
      <c r="VKS171" s="85" t="s">
        <v>151</v>
      </c>
      <c r="VKT171" s="85"/>
      <c r="VKU171" s="85"/>
      <c r="VKV171" s="85"/>
      <c r="VKW171" s="85"/>
      <c r="VKX171" s="85"/>
      <c r="VKY171" s="85"/>
      <c r="VKZ171" s="85"/>
      <c r="VLA171" s="85" t="s">
        <v>151</v>
      </c>
      <c r="VLB171" s="85"/>
      <c r="VLC171" s="85"/>
      <c r="VLD171" s="85"/>
      <c r="VLE171" s="85"/>
      <c r="VLF171" s="85"/>
      <c r="VLG171" s="85"/>
      <c r="VLH171" s="85"/>
      <c r="VLI171" s="85" t="s">
        <v>151</v>
      </c>
      <c r="VLJ171" s="85"/>
      <c r="VLK171" s="85"/>
      <c r="VLL171" s="85"/>
      <c r="VLM171" s="85"/>
      <c r="VLN171" s="85"/>
      <c r="VLO171" s="85"/>
      <c r="VLP171" s="85"/>
      <c r="VLQ171" s="85" t="s">
        <v>151</v>
      </c>
      <c r="VLR171" s="85"/>
      <c r="VLS171" s="85"/>
      <c r="VLT171" s="85"/>
      <c r="VLU171" s="85"/>
      <c r="VLV171" s="85"/>
      <c r="VLW171" s="85"/>
      <c r="VLX171" s="85"/>
      <c r="VLY171" s="85" t="s">
        <v>151</v>
      </c>
      <c r="VLZ171" s="85"/>
      <c r="VMA171" s="85"/>
      <c r="VMB171" s="85"/>
      <c r="VMC171" s="85"/>
      <c r="VMD171" s="85"/>
      <c r="VME171" s="85"/>
      <c r="VMF171" s="85"/>
      <c r="VMG171" s="85" t="s">
        <v>151</v>
      </c>
      <c r="VMH171" s="85"/>
      <c r="VMI171" s="85"/>
      <c r="VMJ171" s="85"/>
      <c r="VMK171" s="85"/>
      <c r="VML171" s="85"/>
      <c r="VMM171" s="85"/>
      <c r="VMN171" s="85"/>
      <c r="VMO171" s="85" t="s">
        <v>151</v>
      </c>
      <c r="VMP171" s="85"/>
      <c r="VMQ171" s="85"/>
      <c r="VMR171" s="85"/>
      <c r="VMS171" s="85"/>
      <c r="VMT171" s="85"/>
      <c r="VMU171" s="85"/>
      <c r="VMV171" s="85"/>
      <c r="VMW171" s="85" t="s">
        <v>151</v>
      </c>
      <c r="VMX171" s="85"/>
      <c r="VMY171" s="85"/>
      <c r="VMZ171" s="85"/>
      <c r="VNA171" s="85"/>
      <c r="VNB171" s="85"/>
      <c r="VNC171" s="85"/>
      <c r="VND171" s="85"/>
      <c r="VNE171" s="85" t="s">
        <v>151</v>
      </c>
      <c r="VNF171" s="85"/>
      <c r="VNG171" s="85"/>
      <c r="VNH171" s="85"/>
      <c r="VNI171" s="85"/>
      <c r="VNJ171" s="85"/>
      <c r="VNK171" s="85"/>
      <c r="VNL171" s="85"/>
      <c r="VNM171" s="85" t="s">
        <v>151</v>
      </c>
      <c r="VNN171" s="85"/>
      <c r="VNO171" s="85"/>
      <c r="VNP171" s="85"/>
      <c r="VNQ171" s="85"/>
      <c r="VNR171" s="85"/>
      <c r="VNS171" s="85"/>
      <c r="VNT171" s="85"/>
      <c r="VNU171" s="85" t="s">
        <v>151</v>
      </c>
      <c r="VNV171" s="85"/>
      <c r="VNW171" s="85"/>
      <c r="VNX171" s="85"/>
      <c r="VNY171" s="85"/>
      <c r="VNZ171" s="85"/>
      <c r="VOA171" s="85"/>
      <c r="VOB171" s="85"/>
      <c r="VOC171" s="85" t="s">
        <v>151</v>
      </c>
      <c r="VOD171" s="85"/>
      <c r="VOE171" s="85"/>
      <c r="VOF171" s="85"/>
      <c r="VOG171" s="85"/>
      <c r="VOH171" s="85"/>
      <c r="VOI171" s="85"/>
      <c r="VOJ171" s="85"/>
      <c r="VOK171" s="85" t="s">
        <v>151</v>
      </c>
      <c r="VOL171" s="85"/>
      <c r="VOM171" s="85"/>
      <c r="VON171" s="85"/>
      <c r="VOO171" s="85"/>
      <c r="VOP171" s="85"/>
      <c r="VOQ171" s="85"/>
      <c r="VOR171" s="85"/>
      <c r="VOS171" s="85" t="s">
        <v>151</v>
      </c>
      <c r="VOT171" s="85"/>
      <c r="VOU171" s="85"/>
      <c r="VOV171" s="85"/>
      <c r="VOW171" s="85"/>
      <c r="VOX171" s="85"/>
      <c r="VOY171" s="85"/>
      <c r="VOZ171" s="85"/>
      <c r="VPA171" s="85" t="s">
        <v>151</v>
      </c>
      <c r="VPB171" s="85"/>
      <c r="VPC171" s="85"/>
      <c r="VPD171" s="85"/>
      <c r="VPE171" s="85"/>
      <c r="VPF171" s="85"/>
      <c r="VPG171" s="85"/>
      <c r="VPH171" s="85"/>
      <c r="VPI171" s="85" t="s">
        <v>151</v>
      </c>
      <c r="VPJ171" s="85"/>
      <c r="VPK171" s="85"/>
      <c r="VPL171" s="85"/>
      <c r="VPM171" s="85"/>
      <c r="VPN171" s="85"/>
      <c r="VPO171" s="85"/>
      <c r="VPP171" s="85"/>
      <c r="VPQ171" s="85" t="s">
        <v>151</v>
      </c>
      <c r="VPR171" s="85"/>
      <c r="VPS171" s="85"/>
      <c r="VPT171" s="85"/>
      <c r="VPU171" s="85"/>
      <c r="VPV171" s="85"/>
      <c r="VPW171" s="85"/>
      <c r="VPX171" s="85"/>
      <c r="VPY171" s="85" t="s">
        <v>151</v>
      </c>
      <c r="VPZ171" s="85"/>
      <c r="VQA171" s="85"/>
      <c r="VQB171" s="85"/>
      <c r="VQC171" s="85"/>
      <c r="VQD171" s="85"/>
      <c r="VQE171" s="85"/>
      <c r="VQF171" s="85"/>
      <c r="VQG171" s="85" t="s">
        <v>151</v>
      </c>
      <c r="VQH171" s="85"/>
      <c r="VQI171" s="85"/>
      <c r="VQJ171" s="85"/>
      <c r="VQK171" s="85"/>
      <c r="VQL171" s="85"/>
      <c r="VQM171" s="85"/>
      <c r="VQN171" s="85"/>
      <c r="VQO171" s="85" t="s">
        <v>151</v>
      </c>
      <c r="VQP171" s="85"/>
      <c r="VQQ171" s="85"/>
      <c r="VQR171" s="85"/>
      <c r="VQS171" s="85"/>
      <c r="VQT171" s="85"/>
      <c r="VQU171" s="85"/>
      <c r="VQV171" s="85"/>
      <c r="VQW171" s="85" t="s">
        <v>151</v>
      </c>
      <c r="VQX171" s="85"/>
      <c r="VQY171" s="85"/>
      <c r="VQZ171" s="85"/>
      <c r="VRA171" s="85"/>
      <c r="VRB171" s="85"/>
      <c r="VRC171" s="85"/>
      <c r="VRD171" s="85"/>
      <c r="VRE171" s="85" t="s">
        <v>151</v>
      </c>
      <c r="VRF171" s="85"/>
      <c r="VRG171" s="85"/>
      <c r="VRH171" s="85"/>
      <c r="VRI171" s="85"/>
      <c r="VRJ171" s="85"/>
      <c r="VRK171" s="85"/>
      <c r="VRL171" s="85"/>
      <c r="VRM171" s="85" t="s">
        <v>151</v>
      </c>
      <c r="VRN171" s="85"/>
      <c r="VRO171" s="85"/>
      <c r="VRP171" s="85"/>
      <c r="VRQ171" s="85"/>
      <c r="VRR171" s="85"/>
      <c r="VRS171" s="85"/>
      <c r="VRT171" s="85"/>
      <c r="VRU171" s="85" t="s">
        <v>151</v>
      </c>
      <c r="VRV171" s="85"/>
      <c r="VRW171" s="85"/>
      <c r="VRX171" s="85"/>
      <c r="VRY171" s="85"/>
      <c r="VRZ171" s="85"/>
      <c r="VSA171" s="85"/>
      <c r="VSB171" s="85"/>
      <c r="VSC171" s="85" t="s">
        <v>151</v>
      </c>
      <c r="VSD171" s="85"/>
      <c r="VSE171" s="85"/>
      <c r="VSF171" s="85"/>
      <c r="VSG171" s="85"/>
      <c r="VSH171" s="85"/>
      <c r="VSI171" s="85"/>
      <c r="VSJ171" s="85"/>
      <c r="VSK171" s="85" t="s">
        <v>151</v>
      </c>
      <c r="VSL171" s="85"/>
      <c r="VSM171" s="85"/>
      <c r="VSN171" s="85"/>
      <c r="VSO171" s="85"/>
      <c r="VSP171" s="85"/>
      <c r="VSQ171" s="85"/>
      <c r="VSR171" s="85"/>
      <c r="VSS171" s="85" t="s">
        <v>151</v>
      </c>
      <c r="VST171" s="85"/>
      <c r="VSU171" s="85"/>
      <c r="VSV171" s="85"/>
      <c r="VSW171" s="85"/>
      <c r="VSX171" s="85"/>
      <c r="VSY171" s="85"/>
      <c r="VSZ171" s="85"/>
      <c r="VTA171" s="85" t="s">
        <v>151</v>
      </c>
      <c r="VTB171" s="85"/>
      <c r="VTC171" s="85"/>
      <c r="VTD171" s="85"/>
      <c r="VTE171" s="85"/>
      <c r="VTF171" s="85"/>
      <c r="VTG171" s="85"/>
      <c r="VTH171" s="85"/>
      <c r="VTI171" s="85" t="s">
        <v>151</v>
      </c>
      <c r="VTJ171" s="85"/>
      <c r="VTK171" s="85"/>
      <c r="VTL171" s="85"/>
      <c r="VTM171" s="85"/>
      <c r="VTN171" s="85"/>
      <c r="VTO171" s="85"/>
      <c r="VTP171" s="85"/>
      <c r="VTQ171" s="85" t="s">
        <v>151</v>
      </c>
      <c r="VTR171" s="85"/>
      <c r="VTS171" s="85"/>
      <c r="VTT171" s="85"/>
      <c r="VTU171" s="85"/>
      <c r="VTV171" s="85"/>
      <c r="VTW171" s="85"/>
      <c r="VTX171" s="85"/>
      <c r="VTY171" s="85" t="s">
        <v>151</v>
      </c>
      <c r="VTZ171" s="85"/>
      <c r="VUA171" s="85"/>
      <c r="VUB171" s="85"/>
      <c r="VUC171" s="85"/>
      <c r="VUD171" s="85"/>
      <c r="VUE171" s="85"/>
      <c r="VUF171" s="85"/>
      <c r="VUG171" s="85" t="s">
        <v>151</v>
      </c>
      <c r="VUH171" s="85"/>
      <c r="VUI171" s="85"/>
      <c r="VUJ171" s="85"/>
      <c r="VUK171" s="85"/>
      <c r="VUL171" s="85"/>
      <c r="VUM171" s="85"/>
      <c r="VUN171" s="85"/>
      <c r="VUO171" s="85" t="s">
        <v>151</v>
      </c>
      <c r="VUP171" s="85"/>
      <c r="VUQ171" s="85"/>
      <c r="VUR171" s="85"/>
      <c r="VUS171" s="85"/>
      <c r="VUT171" s="85"/>
      <c r="VUU171" s="85"/>
      <c r="VUV171" s="85"/>
      <c r="VUW171" s="85" t="s">
        <v>151</v>
      </c>
      <c r="VUX171" s="85"/>
      <c r="VUY171" s="85"/>
      <c r="VUZ171" s="85"/>
      <c r="VVA171" s="85"/>
      <c r="VVB171" s="85"/>
      <c r="VVC171" s="85"/>
      <c r="VVD171" s="85"/>
      <c r="VVE171" s="85" t="s">
        <v>151</v>
      </c>
      <c r="VVF171" s="85"/>
      <c r="VVG171" s="85"/>
      <c r="VVH171" s="85"/>
      <c r="VVI171" s="85"/>
      <c r="VVJ171" s="85"/>
      <c r="VVK171" s="85"/>
      <c r="VVL171" s="85"/>
      <c r="VVM171" s="85" t="s">
        <v>151</v>
      </c>
      <c r="VVN171" s="85"/>
      <c r="VVO171" s="85"/>
      <c r="VVP171" s="85"/>
      <c r="VVQ171" s="85"/>
      <c r="VVR171" s="85"/>
      <c r="VVS171" s="85"/>
      <c r="VVT171" s="85"/>
      <c r="VVU171" s="85" t="s">
        <v>151</v>
      </c>
      <c r="VVV171" s="85"/>
      <c r="VVW171" s="85"/>
      <c r="VVX171" s="85"/>
      <c r="VVY171" s="85"/>
      <c r="VVZ171" s="85"/>
      <c r="VWA171" s="85"/>
      <c r="VWB171" s="85"/>
      <c r="VWC171" s="85" t="s">
        <v>151</v>
      </c>
      <c r="VWD171" s="85"/>
      <c r="VWE171" s="85"/>
      <c r="VWF171" s="85"/>
      <c r="VWG171" s="85"/>
      <c r="VWH171" s="85"/>
      <c r="VWI171" s="85"/>
      <c r="VWJ171" s="85"/>
      <c r="VWK171" s="85" t="s">
        <v>151</v>
      </c>
      <c r="VWL171" s="85"/>
      <c r="VWM171" s="85"/>
      <c r="VWN171" s="85"/>
      <c r="VWO171" s="85"/>
      <c r="VWP171" s="85"/>
      <c r="VWQ171" s="85"/>
      <c r="VWR171" s="85"/>
      <c r="VWS171" s="85" t="s">
        <v>151</v>
      </c>
      <c r="VWT171" s="85"/>
      <c r="VWU171" s="85"/>
      <c r="VWV171" s="85"/>
      <c r="VWW171" s="85"/>
      <c r="VWX171" s="85"/>
      <c r="VWY171" s="85"/>
      <c r="VWZ171" s="85"/>
      <c r="VXA171" s="85" t="s">
        <v>151</v>
      </c>
      <c r="VXB171" s="85"/>
      <c r="VXC171" s="85"/>
      <c r="VXD171" s="85"/>
      <c r="VXE171" s="85"/>
      <c r="VXF171" s="85"/>
      <c r="VXG171" s="85"/>
      <c r="VXH171" s="85"/>
      <c r="VXI171" s="85" t="s">
        <v>151</v>
      </c>
      <c r="VXJ171" s="85"/>
      <c r="VXK171" s="85"/>
      <c r="VXL171" s="85"/>
      <c r="VXM171" s="85"/>
      <c r="VXN171" s="85"/>
      <c r="VXO171" s="85"/>
      <c r="VXP171" s="85"/>
      <c r="VXQ171" s="85" t="s">
        <v>151</v>
      </c>
      <c r="VXR171" s="85"/>
      <c r="VXS171" s="85"/>
      <c r="VXT171" s="85"/>
      <c r="VXU171" s="85"/>
      <c r="VXV171" s="85"/>
      <c r="VXW171" s="85"/>
      <c r="VXX171" s="85"/>
      <c r="VXY171" s="85" t="s">
        <v>151</v>
      </c>
      <c r="VXZ171" s="85"/>
      <c r="VYA171" s="85"/>
      <c r="VYB171" s="85"/>
      <c r="VYC171" s="85"/>
      <c r="VYD171" s="85"/>
      <c r="VYE171" s="85"/>
      <c r="VYF171" s="85"/>
      <c r="VYG171" s="85" t="s">
        <v>151</v>
      </c>
      <c r="VYH171" s="85"/>
      <c r="VYI171" s="85"/>
      <c r="VYJ171" s="85"/>
      <c r="VYK171" s="85"/>
      <c r="VYL171" s="85"/>
      <c r="VYM171" s="85"/>
      <c r="VYN171" s="85"/>
      <c r="VYO171" s="85" t="s">
        <v>151</v>
      </c>
      <c r="VYP171" s="85"/>
      <c r="VYQ171" s="85"/>
      <c r="VYR171" s="85"/>
      <c r="VYS171" s="85"/>
      <c r="VYT171" s="85"/>
      <c r="VYU171" s="85"/>
      <c r="VYV171" s="85"/>
      <c r="VYW171" s="85" t="s">
        <v>151</v>
      </c>
      <c r="VYX171" s="85"/>
      <c r="VYY171" s="85"/>
      <c r="VYZ171" s="85"/>
      <c r="VZA171" s="85"/>
      <c r="VZB171" s="85"/>
      <c r="VZC171" s="85"/>
      <c r="VZD171" s="85"/>
      <c r="VZE171" s="85" t="s">
        <v>151</v>
      </c>
      <c r="VZF171" s="85"/>
      <c r="VZG171" s="85"/>
      <c r="VZH171" s="85"/>
      <c r="VZI171" s="85"/>
      <c r="VZJ171" s="85"/>
      <c r="VZK171" s="85"/>
      <c r="VZL171" s="85"/>
      <c r="VZM171" s="85" t="s">
        <v>151</v>
      </c>
      <c r="VZN171" s="85"/>
      <c r="VZO171" s="85"/>
      <c r="VZP171" s="85"/>
      <c r="VZQ171" s="85"/>
      <c r="VZR171" s="85"/>
      <c r="VZS171" s="85"/>
      <c r="VZT171" s="85"/>
      <c r="VZU171" s="85" t="s">
        <v>151</v>
      </c>
      <c r="VZV171" s="85"/>
      <c r="VZW171" s="85"/>
      <c r="VZX171" s="85"/>
      <c r="VZY171" s="85"/>
      <c r="VZZ171" s="85"/>
      <c r="WAA171" s="85"/>
      <c r="WAB171" s="85"/>
      <c r="WAC171" s="85" t="s">
        <v>151</v>
      </c>
      <c r="WAD171" s="85"/>
      <c r="WAE171" s="85"/>
      <c r="WAF171" s="85"/>
      <c r="WAG171" s="85"/>
      <c r="WAH171" s="85"/>
      <c r="WAI171" s="85"/>
      <c r="WAJ171" s="85"/>
      <c r="WAK171" s="85" t="s">
        <v>151</v>
      </c>
      <c r="WAL171" s="85"/>
      <c r="WAM171" s="85"/>
      <c r="WAN171" s="85"/>
      <c r="WAO171" s="85"/>
      <c r="WAP171" s="85"/>
      <c r="WAQ171" s="85"/>
      <c r="WAR171" s="85"/>
      <c r="WAS171" s="85" t="s">
        <v>151</v>
      </c>
      <c r="WAT171" s="85"/>
      <c r="WAU171" s="85"/>
      <c r="WAV171" s="85"/>
      <c r="WAW171" s="85"/>
      <c r="WAX171" s="85"/>
      <c r="WAY171" s="85"/>
      <c r="WAZ171" s="85"/>
      <c r="WBA171" s="85" t="s">
        <v>151</v>
      </c>
      <c r="WBB171" s="85"/>
      <c r="WBC171" s="85"/>
      <c r="WBD171" s="85"/>
      <c r="WBE171" s="85"/>
      <c r="WBF171" s="85"/>
      <c r="WBG171" s="85"/>
      <c r="WBH171" s="85"/>
      <c r="WBI171" s="85" t="s">
        <v>151</v>
      </c>
      <c r="WBJ171" s="85"/>
      <c r="WBK171" s="85"/>
      <c r="WBL171" s="85"/>
      <c r="WBM171" s="85"/>
      <c r="WBN171" s="85"/>
      <c r="WBO171" s="85"/>
      <c r="WBP171" s="85"/>
      <c r="WBQ171" s="85" t="s">
        <v>151</v>
      </c>
      <c r="WBR171" s="85"/>
      <c r="WBS171" s="85"/>
      <c r="WBT171" s="85"/>
      <c r="WBU171" s="85"/>
      <c r="WBV171" s="85"/>
      <c r="WBW171" s="85"/>
      <c r="WBX171" s="85"/>
      <c r="WBY171" s="85" t="s">
        <v>151</v>
      </c>
      <c r="WBZ171" s="85"/>
      <c r="WCA171" s="85"/>
      <c r="WCB171" s="85"/>
      <c r="WCC171" s="85"/>
      <c r="WCD171" s="85"/>
      <c r="WCE171" s="85"/>
      <c r="WCF171" s="85"/>
      <c r="WCG171" s="85" t="s">
        <v>151</v>
      </c>
      <c r="WCH171" s="85"/>
      <c r="WCI171" s="85"/>
      <c r="WCJ171" s="85"/>
      <c r="WCK171" s="85"/>
      <c r="WCL171" s="85"/>
      <c r="WCM171" s="85"/>
      <c r="WCN171" s="85"/>
      <c r="WCO171" s="85" t="s">
        <v>151</v>
      </c>
      <c r="WCP171" s="85"/>
      <c r="WCQ171" s="85"/>
      <c r="WCR171" s="85"/>
      <c r="WCS171" s="85"/>
      <c r="WCT171" s="85"/>
      <c r="WCU171" s="85"/>
      <c r="WCV171" s="85"/>
      <c r="WCW171" s="85" t="s">
        <v>151</v>
      </c>
      <c r="WCX171" s="85"/>
      <c r="WCY171" s="85"/>
      <c r="WCZ171" s="85"/>
      <c r="WDA171" s="85"/>
      <c r="WDB171" s="85"/>
      <c r="WDC171" s="85"/>
      <c r="WDD171" s="85"/>
      <c r="WDE171" s="85" t="s">
        <v>151</v>
      </c>
      <c r="WDF171" s="85"/>
      <c r="WDG171" s="85"/>
      <c r="WDH171" s="85"/>
      <c r="WDI171" s="85"/>
      <c r="WDJ171" s="85"/>
      <c r="WDK171" s="85"/>
      <c r="WDL171" s="85"/>
      <c r="WDM171" s="85" t="s">
        <v>151</v>
      </c>
      <c r="WDN171" s="85"/>
      <c r="WDO171" s="85"/>
      <c r="WDP171" s="85"/>
      <c r="WDQ171" s="85"/>
      <c r="WDR171" s="85"/>
      <c r="WDS171" s="85"/>
      <c r="WDT171" s="85"/>
      <c r="WDU171" s="85" t="s">
        <v>151</v>
      </c>
      <c r="WDV171" s="85"/>
      <c r="WDW171" s="85"/>
      <c r="WDX171" s="85"/>
      <c r="WDY171" s="85"/>
      <c r="WDZ171" s="85"/>
      <c r="WEA171" s="85"/>
      <c r="WEB171" s="85"/>
      <c r="WEC171" s="85" t="s">
        <v>151</v>
      </c>
      <c r="WED171" s="85"/>
      <c r="WEE171" s="85"/>
      <c r="WEF171" s="85"/>
      <c r="WEG171" s="85"/>
      <c r="WEH171" s="85"/>
      <c r="WEI171" s="85"/>
      <c r="WEJ171" s="85"/>
      <c r="WEK171" s="85" t="s">
        <v>151</v>
      </c>
      <c r="WEL171" s="85"/>
      <c r="WEM171" s="85"/>
      <c r="WEN171" s="85"/>
      <c r="WEO171" s="85"/>
      <c r="WEP171" s="85"/>
      <c r="WEQ171" s="85"/>
      <c r="WER171" s="85"/>
      <c r="WES171" s="85" t="s">
        <v>151</v>
      </c>
      <c r="WET171" s="85"/>
      <c r="WEU171" s="85"/>
      <c r="WEV171" s="85"/>
      <c r="WEW171" s="85"/>
      <c r="WEX171" s="85"/>
      <c r="WEY171" s="85"/>
      <c r="WEZ171" s="85"/>
      <c r="WFA171" s="85" t="s">
        <v>151</v>
      </c>
      <c r="WFB171" s="85"/>
      <c r="WFC171" s="85"/>
      <c r="WFD171" s="85"/>
      <c r="WFE171" s="85"/>
      <c r="WFF171" s="85"/>
      <c r="WFG171" s="85"/>
      <c r="WFH171" s="85"/>
      <c r="WFI171" s="85" t="s">
        <v>151</v>
      </c>
      <c r="WFJ171" s="85"/>
      <c r="WFK171" s="85"/>
      <c r="WFL171" s="85"/>
      <c r="WFM171" s="85"/>
      <c r="WFN171" s="85"/>
      <c r="WFO171" s="85"/>
      <c r="WFP171" s="85"/>
      <c r="WFQ171" s="85" t="s">
        <v>151</v>
      </c>
      <c r="WFR171" s="85"/>
      <c r="WFS171" s="85"/>
      <c r="WFT171" s="85"/>
      <c r="WFU171" s="85"/>
      <c r="WFV171" s="85"/>
      <c r="WFW171" s="85"/>
      <c r="WFX171" s="85"/>
      <c r="WFY171" s="85" t="s">
        <v>151</v>
      </c>
      <c r="WFZ171" s="85"/>
      <c r="WGA171" s="85"/>
      <c r="WGB171" s="85"/>
      <c r="WGC171" s="85"/>
      <c r="WGD171" s="85"/>
      <c r="WGE171" s="85"/>
      <c r="WGF171" s="85"/>
      <c r="WGG171" s="85" t="s">
        <v>151</v>
      </c>
      <c r="WGH171" s="85"/>
      <c r="WGI171" s="85"/>
      <c r="WGJ171" s="85"/>
      <c r="WGK171" s="85"/>
      <c r="WGL171" s="85"/>
      <c r="WGM171" s="85"/>
      <c r="WGN171" s="85"/>
      <c r="WGO171" s="85" t="s">
        <v>151</v>
      </c>
      <c r="WGP171" s="85"/>
      <c r="WGQ171" s="85"/>
      <c r="WGR171" s="85"/>
      <c r="WGS171" s="85"/>
      <c r="WGT171" s="85"/>
      <c r="WGU171" s="85"/>
      <c r="WGV171" s="85"/>
      <c r="WGW171" s="85" t="s">
        <v>151</v>
      </c>
      <c r="WGX171" s="85"/>
      <c r="WGY171" s="85"/>
      <c r="WGZ171" s="85"/>
      <c r="WHA171" s="85"/>
      <c r="WHB171" s="85"/>
      <c r="WHC171" s="85"/>
      <c r="WHD171" s="85"/>
      <c r="WHE171" s="85" t="s">
        <v>151</v>
      </c>
      <c r="WHF171" s="85"/>
      <c r="WHG171" s="85"/>
      <c r="WHH171" s="85"/>
      <c r="WHI171" s="85"/>
      <c r="WHJ171" s="85"/>
      <c r="WHK171" s="85"/>
      <c r="WHL171" s="85"/>
      <c r="WHM171" s="85" t="s">
        <v>151</v>
      </c>
      <c r="WHN171" s="85"/>
      <c r="WHO171" s="85"/>
      <c r="WHP171" s="85"/>
      <c r="WHQ171" s="85"/>
      <c r="WHR171" s="85"/>
      <c r="WHS171" s="85"/>
      <c r="WHT171" s="85"/>
      <c r="WHU171" s="85" t="s">
        <v>151</v>
      </c>
      <c r="WHV171" s="85"/>
      <c r="WHW171" s="85"/>
      <c r="WHX171" s="85"/>
      <c r="WHY171" s="85"/>
      <c r="WHZ171" s="85"/>
      <c r="WIA171" s="85"/>
      <c r="WIB171" s="85"/>
      <c r="WIC171" s="85" t="s">
        <v>151</v>
      </c>
      <c r="WID171" s="85"/>
      <c r="WIE171" s="85"/>
      <c r="WIF171" s="85"/>
      <c r="WIG171" s="85"/>
      <c r="WIH171" s="85"/>
      <c r="WII171" s="85"/>
      <c r="WIJ171" s="85"/>
      <c r="WIK171" s="85" t="s">
        <v>151</v>
      </c>
      <c r="WIL171" s="85"/>
      <c r="WIM171" s="85"/>
      <c r="WIN171" s="85"/>
      <c r="WIO171" s="85"/>
      <c r="WIP171" s="85"/>
      <c r="WIQ171" s="85"/>
      <c r="WIR171" s="85"/>
      <c r="WIS171" s="85" t="s">
        <v>151</v>
      </c>
      <c r="WIT171" s="85"/>
      <c r="WIU171" s="85"/>
      <c r="WIV171" s="85"/>
      <c r="WIW171" s="85"/>
      <c r="WIX171" s="85"/>
      <c r="WIY171" s="85"/>
      <c r="WIZ171" s="85"/>
      <c r="WJA171" s="85" t="s">
        <v>151</v>
      </c>
      <c r="WJB171" s="85"/>
      <c r="WJC171" s="85"/>
      <c r="WJD171" s="85"/>
      <c r="WJE171" s="85"/>
      <c r="WJF171" s="85"/>
      <c r="WJG171" s="85"/>
      <c r="WJH171" s="85"/>
      <c r="WJI171" s="85" t="s">
        <v>151</v>
      </c>
      <c r="WJJ171" s="85"/>
      <c r="WJK171" s="85"/>
      <c r="WJL171" s="85"/>
      <c r="WJM171" s="85"/>
      <c r="WJN171" s="85"/>
      <c r="WJO171" s="85"/>
      <c r="WJP171" s="85"/>
      <c r="WJQ171" s="85" t="s">
        <v>151</v>
      </c>
      <c r="WJR171" s="85"/>
      <c r="WJS171" s="85"/>
      <c r="WJT171" s="85"/>
      <c r="WJU171" s="85"/>
      <c r="WJV171" s="85"/>
      <c r="WJW171" s="85"/>
      <c r="WJX171" s="85"/>
      <c r="WJY171" s="85" t="s">
        <v>151</v>
      </c>
      <c r="WJZ171" s="85"/>
      <c r="WKA171" s="85"/>
      <c r="WKB171" s="85"/>
      <c r="WKC171" s="85"/>
      <c r="WKD171" s="85"/>
      <c r="WKE171" s="85"/>
      <c r="WKF171" s="85"/>
      <c r="WKG171" s="85" t="s">
        <v>151</v>
      </c>
      <c r="WKH171" s="85"/>
      <c r="WKI171" s="85"/>
      <c r="WKJ171" s="85"/>
      <c r="WKK171" s="85"/>
      <c r="WKL171" s="85"/>
      <c r="WKM171" s="85"/>
      <c r="WKN171" s="85"/>
      <c r="WKO171" s="85" t="s">
        <v>151</v>
      </c>
      <c r="WKP171" s="85"/>
      <c r="WKQ171" s="85"/>
      <c r="WKR171" s="85"/>
      <c r="WKS171" s="85"/>
      <c r="WKT171" s="85"/>
      <c r="WKU171" s="85"/>
      <c r="WKV171" s="85"/>
      <c r="WKW171" s="85" t="s">
        <v>151</v>
      </c>
      <c r="WKX171" s="85"/>
      <c r="WKY171" s="85"/>
      <c r="WKZ171" s="85"/>
      <c r="WLA171" s="85"/>
      <c r="WLB171" s="85"/>
      <c r="WLC171" s="85"/>
      <c r="WLD171" s="85"/>
      <c r="WLE171" s="85" t="s">
        <v>151</v>
      </c>
      <c r="WLF171" s="85"/>
      <c r="WLG171" s="85"/>
      <c r="WLH171" s="85"/>
      <c r="WLI171" s="85"/>
      <c r="WLJ171" s="85"/>
      <c r="WLK171" s="85"/>
      <c r="WLL171" s="85"/>
      <c r="WLM171" s="85" t="s">
        <v>151</v>
      </c>
      <c r="WLN171" s="85"/>
      <c r="WLO171" s="85"/>
      <c r="WLP171" s="85"/>
      <c r="WLQ171" s="85"/>
      <c r="WLR171" s="85"/>
      <c r="WLS171" s="85"/>
      <c r="WLT171" s="85"/>
      <c r="WLU171" s="85" t="s">
        <v>151</v>
      </c>
      <c r="WLV171" s="85"/>
      <c r="WLW171" s="85"/>
      <c r="WLX171" s="85"/>
      <c r="WLY171" s="85"/>
      <c r="WLZ171" s="85"/>
      <c r="WMA171" s="85"/>
      <c r="WMB171" s="85"/>
      <c r="WMC171" s="85" t="s">
        <v>151</v>
      </c>
      <c r="WMD171" s="85"/>
      <c r="WME171" s="85"/>
      <c r="WMF171" s="85"/>
      <c r="WMG171" s="85"/>
      <c r="WMH171" s="85"/>
      <c r="WMI171" s="85"/>
      <c r="WMJ171" s="85"/>
      <c r="WMK171" s="85" t="s">
        <v>151</v>
      </c>
      <c r="WML171" s="85"/>
      <c r="WMM171" s="85"/>
      <c r="WMN171" s="85"/>
      <c r="WMO171" s="85"/>
      <c r="WMP171" s="85"/>
      <c r="WMQ171" s="85"/>
      <c r="WMR171" s="85"/>
      <c r="WMS171" s="85" t="s">
        <v>151</v>
      </c>
      <c r="WMT171" s="85"/>
      <c r="WMU171" s="85"/>
      <c r="WMV171" s="85"/>
      <c r="WMW171" s="85"/>
      <c r="WMX171" s="85"/>
      <c r="WMY171" s="85"/>
      <c r="WMZ171" s="85"/>
      <c r="WNA171" s="85" t="s">
        <v>151</v>
      </c>
      <c r="WNB171" s="85"/>
      <c r="WNC171" s="85"/>
      <c r="WND171" s="85"/>
      <c r="WNE171" s="85"/>
      <c r="WNF171" s="85"/>
      <c r="WNG171" s="85"/>
      <c r="WNH171" s="85"/>
      <c r="WNI171" s="85" t="s">
        <v>151</v>
      </c>
      <c r="WNJ171" s="85"/>
      <c r="WNK171" s="85"/>
      <c r="WNL171" s="85"/>
      <c r="WNM171" s="85"/>
      <c r="WNN171" s="85"/>
      <c r="WNO171" s="85"/>
      <c r="WNP171" s="85"/>
      <c r="WNQ171" s="85" t="s">
        <v>151</v>
      </c>
      <c r="WNR171" s="85"/>
      <c r="WNS171" s="85"/>
      <c r="WNT171" s="85"/>
      <c r="WNU171" s="85"/>
      <c r="WNV171" s="85"/>
      <c r="WNW171" s="85"/>
      <c r="WNX171" s="85"/>
      <c r="WNY171" s="85" t="s">
        <v>151</v>
      </c>
      <c r="WNZ171" s="85"/>
      <c r="WOA171" s="85"/>
      <c r="WOB171" s="85"/>
      <c r="WOC171" s="85"/>
      <c r="WOD171" s="85"/>
      <c r="WOE171" s="85"/>
      <c r="WOF171" s="85"/>
      <c r="WOG171" s="85" t="s">
        <v>151</v>
      </c>
      <c r="WOH171" s="85"/>
      <c r="WOI171" s="85"/>
      <c r="WOJ171" s="85"/>
      <c r="WOK171" s="85"/>
      <c r="WOL171" s="85"/>
      <c r="WOM171" s="85"/>
      <c r="WON171" s="85"/>
      <c r="WOO171" s="85" t="s">
        <v>151</v>
      </c>
      <c r="WOP171" s="85"/>
      <c r="WOQ171" s="85"/>
      <c r="WOR171" s="85"/>
      <c r="WOS171" s="85"/>
      <c r="WOT171" s="85"/>
      <c r="WOU171" s="85"/>
      <c r="WOV171" s="85"/>
      <c r="WOW171" s="85" t="s">
        <v>151</v>
      </c>
      <c r="WOX171" s="85"/>
      <c r="WOY171" s="85"/>
      <c r="WOZ171" s="85"/>
      <c r="WPA171" s="85"/>
      <c r="WPB171" s="85"/>
      <c r="WPC171" s="85"/>
      <c r="WPD171" s="85"/>
      <c r="WPE171" s="85" t="s">
        <v>151</v>
      </c>
      <c r="WPF171" s="85"/>
      <c r="WPG171" s="85"/>
      <c r="WPH171" s="85"/>
      <c r="WPI171" s="85"/>
      <c r="WPJ171" s="85"/>
      <c r="WPK171" s="85"/>
      <c r="WPL171" s="85"/>
      <c r="WPM171" s="85" t="s">
        <v>151</v>
      </c>
      <c r="WPN171" s="85"/>
      <c r="WPO171" s="85"/>
      <c r="WPP171" s="85"/>
      <c r="WPQ171" s="85"/>
      <c r="WPR171" s="85"/>
      <c r="WPS171" s="85"/>
      <c r="WPT171" s="85"/>
      <c r="WPU171" s="85" t="s">
        <v>151</v>
      </c>
      <c r="WPV171" s="85"/>
      <c r="WPW171" s="85"/>
      <c r="WPX171" s="85"/>
      <c r="WPY171" s="85"/>
      <c r="WPZ171" s="85"/>
      <c r="WQA171" s="85"/>
      <c r="WQB171" s="85"/>
      <c r="WQC171" s="85" t="s">
        <v>151</v>
      </c>
      <c r="WQD171" s="85"/>
      <c r="WQE171" s="85"/>
      <c r="WQF171" s="85"/>
      <c r="WQG171" s="85"/>
      <c r="WQH171" s="85"/>
      <c r="WQI171" s="85"/>
      <c r="WQJ171" s="85"/>
      <c r="WQK171" s="85" t="s">
        <v>151</v>
      </c>
      <c r="WQL171" s="85"/>
      <c r="WQM171" s="85"/>
      <c r="WQN171" s="85"/>
      <c r="WQO171" s="85"/>
      <c r="WQP171" s="85"/>
      <c r="WQQ171" s="85"/>
      <c r="WQR171" s="85"/>
      <c r="WQS171" s="85" t="s">
        <v>151</v>
      </c>
      <c r="WQT171" s="85"/>
      <c r="WQU171" s="85"/>
      <c r="WQV171" s="85"/>
      <c r="WQW171" s="85"/>
      <c r="WQX171" s="85"/>
      <c r="WQY171" s="85"/>
      <c r="WQZ171" s="85"/>
      <c r="WRA171" s="85" t="s">
        <v>151</v>
      </c>
      <c r="WRB171" s="85"/>
      <c r="WRC171" s="85"/>
      <c r="WRD171" s="85"/>
      <c r="WRE171" s="85"/>
      <c r="WRF171" s="85"/>
      <c r="WRG171" s="85"/>
      <c r="WRH171" s="85"/>
      <c r="WRI171" s="85" t="s">
        <v>151</v>
      </c>
      <c r="WRJ171" s="85"/>
      <c r="WRK171" s="85"/>
      <c r="WRL171" s="85"/>
      <c r="WRM171" s="85"/>
      <c r="WRN171" s="85"/>
      <c r="WRO171" s="85"/>
      <c r="WRP171" s="85"/>
      <c r="WRQ171" s="85" t="s">
        <v>151</v>
      </c>
      <c r="WRR171" s="85"/>
      <c r="WRS171" s="85"/>
      <c r="WRT171" s="85"/>
      <c r="WRU171" s="85"/>
      <c r="WRV171" s="85"/>
      <c r="WRW171" s="85"/>
      <c r="WRX171" s="85"/>
      <c r="WRY171" s="85" t="s">
        <v>151</v>
      </c>
      <c r="WRZ171" s="85"/>
      <c r="WSA171" s="85"/>
      <c r="WSB171" s="85"/>
      <c r="WSC171" s="85"/>
      <c r="WSD171" s="85"/>
      <c r="WSE171" s="85"/>
      <c r="WSF171" s="85"/>
      <c r="WSG171" s="85" t="s">
        <v>151</v>
      </c>
      <c r="WSH171" s="85"/>
      <c r="WSI171" s="85"/>
      <c r="WSJ171" s="85"/>
      <c r="WSK171" s="85"/>
      <c r="WSL171" s="85"/>
      <c r="WSM171" s="85"/>
      <c r="WSN171" s="85"/>
      <c r="WSO171" s="85" t="s">
        <v>151</v>
      </c>
      <c r="WSP171" s="85"/>
      <c r="WSQ171" s="85"/>
      <c r="WSR171" s="85"/>
      <c r="WSS171" s="85"/>
      <c r="WST171" s="85"/>
      <c r="WSU171" s="85"/>
      <c r="WSV171" s="85"/>
      <c r="WSW171" s="85" t="s">
        <v>151</v>
      </c>
      <c r="WSX171" s="85"/>
      <c r="WSY171" s="85"/>
      <c r="WSZ171" s="85"/>
      <c r="WTA171" s="85"/>
      <c r="WTB171" s="85"/>
      <c r="WTC171" s="85"/>
      <c r="WTD171" s="85"/>
      <c r="WTE171" s="85" t="s">
        <v>151</v>
      </c>
      <c r="WTF171" s="85"/>
      <c r="WTG171" s="85"/>
      <c r="WTH171" s="85"/>
      <c r="WTI171" s="85"/>
      <c r="WTJ171" s="85"/>
      <c r="WTK171" s="85"/>
      <c r="WTL171" s="85"/>
      <c r="WTM171" s="85" t="s">
        <v>151</v>
      </c>
      <c r="WTN171" s="85"/>
      <c r="WTO171" s="85"/>
      <c r="WTP171" s="85"/>
      <c r="WTQ171" s="85"/>
      <c r="WTR171" s="85"/>
      <c r="WTS171" s="85"/>
      <c r="WTT171" s="85"/>
      <c r="WTU171" s="85" t="s">
        <v>151</v>
      </c>
      <c r="WTV171" s="85"/>
      <c r="WTW171" s="85"/>
      <c r="WTX171" s="85"/>
      <c r="WTY171" s="85"/>
      <c r="WTZ171" s="85"/>
      <c r="WUA171" s="85"/>
      <c r="WUB171" s="85"/>
      <c r="WUC171" s="85" t="s">
        <v>151</v>
      </c>
      <c r="WUD171" s="85"/>
      <c r="WUE171" s="85"/>
      <c r="WUF171" s="85"/>
      <c r="WUG171" s="85"/>
      <c r="WUH171" s="85"/>
      <c r="WUI171" s="85"/>
      <c r="WUJ171" s="85"/>
      <c r="WUK171" s="85" t="s">
        <v>151</v>
      </c>
      <c r="WUL171" s="85"/>
      <c r="WUM171" s="85"/>
      <c r="WUN171" s="85"/>
      <c r="WUO171" s="85"/>
      <c r="WUP171" s="85"/>
      <c r="WUQ171" s="85"/>
      <c r="WUR171" s="85"/>
      <c r="WUS171" s="85" t="s">
        <v>151</v>
      </c>
      <c r="WUT171" s="85"/>
      <c r="WUU171" s="85"/>
      <c r="WUV171" s="85"/>
      <c r="WUW171" s="85"/>
      <c r="WUX171" s="85"/>
      <c r="WUY171" s="85"/>
      <c r="WUZ171" s="85"/>
      <c r="WVA171" s="85" t="s">
        <v>151</v>
      </c>
      <c r="WVB171" s="85"/>
      <c r="WVC171" s="85"/>
      <c r="WVD171" s="85"/>
      <c r="WVE171" s="85"/>
      <c r="WVF171" s="85"/>
      <c r="WVG171" s="85"/>
      <c r="WVH171" s="85"/>
      <c r="WVI171" s="85" t="s">
        <v>151</v>
      </c>
      <c r="WVJ171" s="85"/>
      <c r="WVK171" s="85"/>
      <c r="WVL171" s="85"/>
      <c r="WVM171" s="85"/>
      <c r="WVN171" s="85"/>
      <c r="WVO171" s="85"/>
      <c r="WVP171" s="85"/>
      <c r="WVQ171" s="85" t="s">
        <v>151</v>
      </c>
      <c r="WVR171" s="85"/>
      <c r="WVS171" s="85"/>
      <c r="WVT171" s="85"/>
      <c r="WVU171" s="85"/>
      <c r="WVV171" s="85"/>
      <c r="WVW171" s="85"/>
      <c r="WVX171" s="85"/>
      <c r="WVY171" s="85" t="s">
        <v>151</v>
      </c>
      <c r="WVZ171" s="85"/>
      <c r="WWA171" s="85"/>
      <c r="WWB171" s="85"/>
      <c r="WWC171" s="85"/>
      <c r="WWD171" s="85"/>
      <c r="WWE171" s="85"/>
      <c r="WWF171" s="85"/>
      <c r="WWG171" s="85" t="s">
        <v>151</v>
      </c>
      <c r="WWH171" s="85"/>
      <c r="WWI171" s="85"/>
      <c r="WWJ171" s="85"/>
      <c r="WWK171" s="85"/>
      <c r="WWL171" s="85"/>
      <c r="WWM171" s="85"/>
      <c r="WWN171" s="85"/>
      <c r="WWO171" s="85" t="s">
        <v>151</v>
      </c>
      <c r="WWP171" s="85"/>
      <c r="WWQ171" s="85"/>
      <c r="WWR171" s="85"/>
      <c r="WWS171" s="85"/>
      <c r="WWT171" s="85"/>
      <c r="WWU171" s="85"/>
      <c r="WWV171" s="85"/>
      <c r="WWW171" s="85" t="s">
        <v>151</v>
      </c>
      <c r="WWX171" s="85"/>
      <c r="WWY171" s="85"/>
      <c r="WWZ171" s="85"/>
      <c r="WXA171" s="85"/>
      <c r="WXB171" s="85"/>
      <c r="WXC171" s="85"/>
      <c r="WXD171" s="85"/>
      <c r="WXE171" s="85" t="s">
        <v>151</v>
      </c>
      <c r="WXF171" s="85"/>
      <c r="WXG171" s="85"/>
      <c r="WXH171" s="85"/>
      <c r="WXI171" s="85"/>
      <c r="WXJ171" s="85"/>
      <c r="WXK171" s="85"/>
      <c r="WXL171" s="85"/>
      <c r="WXM171" s="85" t="s">
        <v>151</v>
      </c>
      <c r="WXN171" s="85"/>
      <c r="WXO171" s="85"/>
      <c r="WXP171" s="85"/>
      <c r="WXQ171" s="85"/>
      <c r="WXR171" s="85"/>
      <c r="WXS171" s="85"/>
      <c r="WXT171" s="85"/>
      <c r="WXU171" s="85" t="s">
        <v>151</v>
      </c>
      <c r="WXV171" s="85"/>
      <c r="WXW171" s="85"/>
      <c r="WXX171" s="85"/>
      <c r="WXY171" s="85"/>
      <c r="WXZ171" s="85"/>
      <c r="WYA171" s="85"/>
      <c r="WYB171" s="85"/>
      <c r="WYC171" s="85" t="s">
        <v>151</v>
      </c>
      <c r="WYD171" s="85"/>
      <c r="WYE171" s="85"/>
      <c r="WYF171" s="85"/>
      <c r="WYG171" s="85"/>
      <c r="WYH171" s="85"/>
      <c r="WYI171" s="85"/>
      <c r="WYJ171" s="85"/>
      <c r="WYK171" s="85" t="s">
        <v>151</v>
      </c>
      <c r="WYL171" s="85"/>
      <c r="WYM171" s="85"/>
      <c r="WYN171" s="85"/>
      <c r="WYO171" s="85"/>
      <c r="WYP171" s="85"/>
      <c r="WYQ171" s="85"/>
      <c r="WYR171" s="85"/>
      <c r="WYS171" s="85" t="s">
        <v>151</v>
      </c>
      <c r="WYT171" s="85"/>
      <c r="WYU171" s="85"/>
      <c r="WYV171" s="85"/>
      <c r="WYW171" s="85"/>
      <c r="WYX171" s="85"/>
      <c r="WYY171" s="85"/>
      <c r="WYZ171" s="85"/>
      <c r="WZA171" s="85" t="s">
        <v>151</v>
      </c>
      <c r="WZB171" s="85"/>
      <c r="WZC171" s="85"/>
      <c r="WZD171" s="85"/>
      <c r="WZE171" s="85"/>
      <c r="WZF171" s="85"/>
      <c r="WZG171" s="85"/>
      <c r="WZH171" s="85"/>
      <c r="WZI171" s="85" t="s">
        <v>151</v>
      </c>
      <c r="WZJ171" s="85"/>
      <c r="WZK171" s="85"/>
      <c r="WZL171" s="85"/>
      <c r="WZM171" s="85"/>
      <c r="WZN171" s="85"/>
      <c r="WZO171" s="85"/>
      <c r="WZP171" s="85"/>
      <c r="WZQ171" s="85" t="s">
        <v>151</v>
      </c>
      <c r="WZR171" s="85"/>
      <c r="WZS171" s="85"/>
      <c r="WZT171" s="85"/>
      <c r="WZU171" s="85"/>
      <c r="WZV171" s="85"/>
      <c r="WZW171" s="85"/>
      <c r="WZX171" s="85"/>
      <c r="WZY171" s="85" t="s">
        <v>151</v>
      </c>
      <c r="WZZ171" s="85"/>
      <c r="XAA171" s="85"/>
      <c r="XAB171" s="85"/>
      <c r="XAC171" s="85"/>
      <c r="XAD171" s="85"/>
      <c r="XAE171" s="85"/>
      <c r="XAF171" s="85"/>
      <c r="XAG171" s="85" t="s">
        <v>151</v>
      </c>
      <c r="XAH171" s="85"/>
      <c r="XAI171" s="85"/>
      <c r="XAJ171" s="85"/>
      <c r="XAK171" s="85"/>
      <c r="XAL171" s="85"/>
      <c r="XAM171" s="85"/>
      <c r="XAN171" s="85"/>
      <c r="XAO171" s="85" t="s">
        <v>151</v>
      </c>
      <c r="XAP171" s="85"/>
      <c r="XAQ171" s="85"/>
      <c r="XAR171" s="85"/>
      <c r="XAS171" s="85"/>
      <c r="XAT171" s="85"/>
      <c r="XAU171" s="85"/>
      <c r="XAV171" s="85"/>
      <c r="XAW171" s="85" t="s">
        <v>151</v>
      </c>
      <c r="XAX171" s="85"/>
      <c r="XAY171" s="85"/>
      <c r="XAZ171" s="85"/>
      <c r="XBA171" s="85"/>
      <c r="XBB171" s="85"/>
      <c r="XBC171" s="85"/>
      <c r="XBD171" s="85"/>
      <c r="XBE171" s="85" t="s">
        <v>151</v>
      </c>
      <c r="XBF171" s="85"/>
      <c r="XBG171" s="85"/>
      <c r="XBH171" s="85"/>
      <c r="XBI171" s="85"/>
      <c r="XBJ171" s="85"/>
      <c r="XBK171" s="85"/>
      <c r="XBL171" s="85"/>
      <c r="XBM171" s="85" t="s">
        <v>151</v>
      </c>
      <c r="XBN171" s="85"/>
      <c r="XBO171" s="85"/>
      <c r="XBP171" s="85"/>
      <c r="XBQ171" s="85"/>
      <c r="XBR171" s="85"/>
      <c r="XBS171" s="85"/>
      <c r="XBT171" s="85"/>
      <c r="XBU171" s="85" t="s">
        <v>151</v>
      </c>
      <c r="XBV171" s="85"/>
      <c r="XBW171" s="85"/>
      <c r="XBX171" s="85"/>
      <c r="XBY171" s="85"/>
      <c r="XBZ171" s="85"/>
      <c r="XCA171" s="85"/>
      <c r="XCB171" s="85"/>
      <c r="XCC171" s="85" t="s">
        <v>151</v>
      </c>
      <c r="XCD171" s="85"/>
      <c r="XCE171" s="85"/>
      <c r="XCF171" s="85"/>
      <c r="XCG171" s="85"/>
      <c r="XCH171" s="85"/>
      <c r="XCI171" s="85"/>
      <c r="XCJ171" s="85"/>
      <c r="XCK171" s="85" t="s">
        <v>151</v>
      </c>
      <c r="XCL171" s="85"/>
      <c r="XCM171" s="85"/>
      <c r="XCN171" s="85"/>
      <c r="XCO171" s="85"/>
      <c r="XCP171" s="85"/>
      <c r="XCQ171" s="85"/>
      <c r="XCR171" s="85"/>
      <c r="XCS171" s="85" t="s">
        <v>151</v>
      </c>
      <c r="XCT171" s="85"/>
      <c r="XCU171" s="85"/>
      <c r="XCV171" s="85"/>
      <c r="XCW171" s="85"/>
      <c r="XCX171" s="85"/>
      <c r="XCY171" s="85"/>
      <c r="XCZ171" s="85"/>
      <c r="XDA171" s="85" t="s">
        <v>151</v>
      </c>
      <c r="XDB171" s="85"/>
      <c r="XDC171" s="85"/>
      <c r="XDD171" s="85"/>
      <c r="XDE171" s="85"/>
      <c r="XDF171" s="85"/>
      <c r="XDG171" s="85"/>
      <c r="XDH171" s="85"/>
      <c r="XDI171" s="85" t="s">
        <v>151</v>
      </c>
      <c r="XDJ171" s="85"/>
      <c r="XDK171" s="85"/>
      <c r="XDL171" s="85"/>
      <c r="XDM171" s="85"/>
      <c r="XDN171" s="85"/>
      <c r="XDO171" s="85"/>
      <c r="XDP171" s="85"/>
      <c r="XDQ171" s="85" t="s">
        <v>151</v>
      </c>
      <c r="XDR171" s="85"/>
      <c r="XDS171" s="85"/>
      <c r="XDT171" s="85"/>
      <c r="XDU171" s="85"/>
      <c r="XDV171" s="85"/>
      <c r="XDW171" s="85"/>
      <c r="XDX171" s="85"/>
      <c r="XDY171" s="85" t="s">
        <v>151</v>
      </c>
      <c r="XDZ171" s="85"/>
      <c r="XEA171" s="85"/>
      <c r="XEB171" s="85"/>
      <c r="XEC171" s="85"/>
      <c r="XED171" s="85"/>
      <c r="XEE171" s="85"/>
      <c r="XEF171" s="85"/>
      <c r="XEG171" s="85" t="s">
        <v>151</v>
      </c>
      <c r="XEH171" s="85"/>
      <c r="XEI171" s="85"/>
      <c r="XEJ171" s="85"/>
      <c r="XEK171" s="85"/>
      <c r="XEL171" s="85"/>
      <c r="XEM171" s="85"/>
      <c r="XEN171" s="85"/>
      <c r="XEO171" s="85" t="s">
        <v>151</v>
      </c>
      <c r="XEP171" s="85"/>
      <c r="XEQ171" s="85"/>
      <c r="XER171" s="85"/>
      <c r="XES171" s="85"/>
      <c r="XET171" s="85"/>
      <c r="XEU171" s="85"/>
      <c r="XEV171" s="85"/>
      <c r="XEW171" s="85" t="s">
        <v>151</v>
      </c>
      <c r="XEX171" s="85"/>
      <c r="XEY171" s="85"/>
      <c r="XEZ171" s="85"/>
      <c r="XFA171" s="85"/>
      <c r="XFB171" s="85"/>
      <c r="XFC171" s="85"/>
      <c r="XFD171" s="85"/>
    </row>
    <row r="172" spans="1:16384" s="52" customFormat="1" x14ac:dyDescent="0.35">
      <c r="A172" s="86" t="str">
        <f ca="1">(SUMPRODUCT(MID(0&amp;(LEFT(A171,SUM(LEN(A171)-LEN(SUBSTITUTE(A171,{"0","1","2"},""))))), LARGE(INDEX(ISNUMBER(--MID((LEFT(A171,SUM(LEN(A171)-LEN(SUBSTITUTE(A171,{"0","1","2"},""))))), ROW(INDIRECT("1:"&amp;LEN((LEFT(A171,SUM(LEN(A171)-LEN(SUBSTITUTE(A171,{"0","1","2"},"")))))))), 1)) * ROW(INDIRECT("1:"&amp;LEN((LEFT(A171,SUM(LEN(A171)-LEN(SUBSTITUTE(A171,{"0","1","2"},"")))))))), 0), ROW(INDIRECT("1:"&amp;LEN((LEFT(A171,SUM(LEN(A171)-LEN(SUBSTITUTE(A171,{"0","1","2"},"")))))))))+1, 1) * 10^ROW(INDIRECT("1:"&amp;LEN((LEFT(A171,SUM(LEN(A171)-LEN(SUBSTITUTE(A171,{"0","1","2"},""))))))))/10))*100+1&amp;""&amp;" &amp; "&amp;""&amp;(SUMPRODUCT(MID(0&amp;(--TRIM(RIGHT(SUBSTITUTE(LEFT(A171,_xlfn.AGGREGATE(16,6,FIND({0,1,2,3,4,5,6,7,8,9},A171,ROW(INDIRECT("1:"&amp;LEN(A171)))),1))," ",REPT(" ",LEN(A171))),LEN(A171)))), LARGE(INDEX(ISNUMBER(--MID((--TRIM(RIGHT(SUBSTITUTE(LEFT(A171,_xlfn.AGGREGATE(16,6,FIND({0,1,2,3,4,5,6,7,8,9},A171,ROW(INDIRECT("1:"&amp;LEN(A171)))),1))," ",REPT(" ",LEN(A171))),LEN(A171)))), ROW(INDIRECT("1:"&amp;LEN((--TRIM(RIGHT(SUBSTITUTE(LEFT(A171,_xlfn.AGGREGATE(16,6,FIND({0,1,2,3,4,5,6,7,8,9},A171,ROW(INDIRECT("1:"&amp;LEN(A171)))),1))," ",REPT(" ",LEN(A171))),LEN(A171))))))), 1)) * ROW(INDIRECT("1:"&amp;LEN((--TRIM(RIGHT(SUBSTITUTE(LEFT(A171,_xlfn.AGGREGATE(16,6,FIND({0,1,2,3,4,5,6,7,8,9},A171,ROW(INDIRECT("1:"&amp;LEN(A171)))),1))," ",REPT(" ",LEN(A171))),LEN(A171))))))), 0), ROW(INDIRECT("1:"&amp;LEN((--TRIM(RIGHT(SUBSTITUTE(LEFT(A171,_xlfn.AGGREGATE(16,6,FIND({0,1,2,3,4,5,6,7,8,9},A171,ROW(INDIRECT("1:"&amp;LEN(A171)))),1))," ",REPT(" ",LEN(A171))),LEN(A171))))))))+1, 1) * 10^ROW(INDIRECT("1:"&amp;LEN((--TRIM(RIGHT(SUBSTITUTE(LEFT(A171,_xlfn.AGGREGATE(16,6,FIND({0,1,2,3,4,5,6,7,8,9},A171,ROW(INDIRECT("1:"&amp;LEN(A171)))),1))," ",REPT(" ",LEN(A171))),LEN(A171)))))))/10))*100+1</f>
        <v>801 &amp; 1301</v>
      </c>
      <c r="B172" s="87"/>
      <c r="C172" s="58" t="s">
        <v>195</v>
      </c>
      <c r="D172" s="62">
        <f>(37.25)*10.764</f>
        <v>400.959</v>
      </c>
      <c r="E172" s="55">
        <v>0</v>
      </c>
      <c r="F172" s="55">
        <f t="shared" ref="F172:F178" si="7">D172*(($F$132)+1)+(IF(E172&lt;101,E172,IF(E172&lt;201,E172/2,IF(E172&lt;=301,E172/3,E172/4))))</f>
        <v>601.43849999999998</v>
      </c>
      <c r="G172" s="86" t="str">
        <f>A171</f>
        <v>8th &amp; 13th Floor (Part Refuge Area)</v>
      </c>
      <c r="H172" s="87"/>
      <c r="I172" s="34"/>
    </row>
    <row r="173" spans="1:16384" s="52" customFormat="1" x14ac:dyDescent="0.35">
      <c r="A173" s="83" t="str">
        <f ca="1">(SUMPRODUCT(MID(0&amp;(LEFT(A172,SUM(LEN(A172)-LEN(SUBSTITUTE(A172,{"0","1","2"},""))))), LARGE(INDEX(ISNUMBER(--MID((LEFT(A172,SUM(LEN(A172)-LEN(SUBSTITUTE(A172,{"0","1","2"},""))))), ROW(INDIRECT("1:"&amp;LEN((LEFT(A172,SUM(LEN(A172)-LEN(SUBSTITUTE(A172,{"0","1","2"},"")))))))), 1)) * ROW(INDIRECT("1:"&amp;LEN((LEFT(A172,SUM(LEN(A172)-LEN(SUBSTITUTE(A172,{"0","1","2"},"")))))))), 0), ROW(INDIRECT("1:"&amp;LEN((LEFT(A172,SUM(LEN(A172)-LEN(SUBSTITUTE(A172,{"0","1","2"},"")))))))))+1, 1) * 10^ROW(INDIRECT("1:"&amp;LEN((LEFT(A172,SUM(LEN(A172)-LEN(SUBSTITUTE(A172,{"0","1","2"},""))))))))/10))*1+1&amp;""&amp;" &amp; "&amp;""&amp;(SUMPRODUCT(MID(0&amp;(--TRIM(RIGHT(SUBSTITUTE(LEFT(A172,_xlfn.AGGREGATE(16,6,FIND({0,1,2,3,4,5,6,7,8,9},A172,ROW(INDIRECT("1:"&amp;LEN(A172)))),1))," ",REPT(" ",LEN(A172))),LEN(A172)))), LARGE(INDEX(ISNUMBER(--MID((--TRIM(RIGHT(SUBSTITUTE(LEFT(A172,_xlfn.AGGREGATE(16,6,FIND({0,1,2,3,4,5,6,7,8,9},A172,ROW(INDIRECT("1:"&amp;LEN(A172)))),1))," ",REPT(" ",LEN(A172))),LEN(A172)))), ROW(INDIRECT("1:"&amp;LEN((--TRIM(RIGHT(SUBSTITUTE(LEFT(A172,_xlfn.AGGREGATE(16,6,FIND({0,1,2,3,4,5,6,7,8,9},A172,ROW(INDIRECT("1:"&amp;LEN(A172)))),1))," ",REPT(" ",LEN(A172))),LEN(A172))))))), 1)) * ROW(INDIRECT("1:"&amp;LEN((--TRIM(RIGHT(SUBSTITUTE(LEFT(A172,_xlfn.AGGREGATE(16,6,FIND({0,1,2,3,4,5,6,7,8,9},A172,ROW(INDIRECT("1:"&amp;LEN(A172)))),1))," ",REPT(" ",LEN(A172))),LEN(A172))))))), 0), ROW(INDIRECT("1:"&amp;LEN((--TRIM(RIGHT(SUBSTITUTE(LEFT(A172,_xlfn.AGGREGATE(16,6,FIND({0,1,2,3,4,5,6,7,8,9},A172,ROW(INDIRECT("1:"&amp;LEN(A172)))),1))," ",REPT(" ",LEN(A172))),LEN(A172))))))))+1, 1) * 10^ROW(INDIRECT("1:"&amp;LEN((--TRIM(RIGHT(SUBSTITUTE(LEFT(A172,_xlfn.AGGREGATE(16,6,FIND({0,1,2,3,4,5,6,7,8,9},A172,ROW(INDIRECT("1:"&amp;LEN(A172)))),1))," ",REPT(" ",LEN(A172))),LEN(A172)))))))/10))*1+1</f>
        <v>802 &amp; 1302</v>
      </c>
      <c r="B173" s="84"/>
      <c r="C173" s="58" t="s">
        <v>195</v>
      </c>
      <c r="D173" s="62">
        <f>(39.31)*10.764</f>
        <v>423.13283999999999</v>
      </c>
      <c r="E173" s="50">
        <v>0</v>
      </c>
      <c r="F173" s="50">
        <f t="shared" si="7"/>
        <v>634.69925999999998</v>
      </c>
      <c r="G173" s="83" t="str">
        <f t="shared" ref="G173:G179" si="8">G172</f>
        <v>8th &amp; 13th Floor (Part Refuge Area)</v>
      </c>
      <c r="H173" s="84"/>
      <c r="I173" s="34"/>
    </row>
    <row r="174" spans="1:16384" s="52" customFormat="1" x14ac:dyDescent="0.35">
      <c r="A174" s="83" t="str">
        <f ca="1">(SUMPRODUCT(MID(0&amp;(LEFT(A173,SUM(LEN(A173)-LEN(SUBSTITUTE(A173,{"0","1","2"},""))))), LARGE(INDEX(ISNUMBER(--MID((LEFT(A173,SUM(LEN(A173)-LEN(SUBSTITUTE(A173,{"0","1","2"},""))))), ROW(INDIRECT("1:"&amp;LEN((LEFT(A173,SUM(LEN(A173)-LEN(SUBSTITUTE(A173,{"0","1","2"},"")))))))), 1)) * ROW(INDIRECT("1:"&amp;LEN((LEFT(A173,SUM(LEN(A173)-LEN(SUBSTITUTE(A173,{"0","1","2"},"")))))))), 0), ROW(INDIRECT("1:"&amp;LEN((LEFT(A173,SUM(LEN(A173)-LEN(SUBSTITUTE(A173,{"0","1","2"},"")))))))))+1, 1) * 10^ROW(INDIRECT("1:"&amp;LEN((LEFT(A173,SUM(LEN(A173)-LEN(SUBSTITUTE(A173,{"0","1","2"},""))))))))/10))*1+1&amp;""&amp;" &amp; "&amp;""&amp;(SUMPRODUCT(MID(0&amp;(--TRIM(RIGHT(SUBSTITUTE(LEFT(A173,_xlfn.AGGREGATE(16,6,FIND({0,1,2,3,4,5,6,7,8,9},A173,ROW(INDIRECT("1:"&amp;LEN(A173)))),1))," ",REPT(" ",LEN(A173))),LEN(A173)))), LARGE(INDEX(ISNUMBER(--MID((--TRIM(RIGHT(SUBSTITUTE(LEFT(A173,_xlfn.AGGREGATE(16,6,FIND({0,1,2,3,4,5,6,7,8,9},A173,ROW(INDIRECT("1:"&amp;LEN(A173)))),1))," ",REPT(" ",LEN(A173))),LEN(A173)))), ROW(INDIRECT("1:"&amp;LEN((--TRIM(RIGHT(SUBSTITUTE(LEFT(A173,_xlfn.AGGREGATE(16,6,FIND({0,1,2,3,4,5,6,7,8,9},A173,ROW(INDIRECT("1:"&amp;LEN(A173)))),1))," ",REPT(" ",LEN(A173))),LEN(A173))))))), 1)) * ROW(INDIRECT("1:"&amp;LEN((--TRIM(RIGHT(SUBSTITUTE(LEFT(A173,_xlfn.AGGREGATE(16,6,FIND({0,1,2,3,4,5,6,7,8,9},A173,ROW(INDIRECT("1:"&amp;LEN(A173)))),1))," ",REPT(" ",LEN(A173))),LEN(A173))))))), 0), ROW(INDIRECT("1:"&amp;LEN((--TRIM(RIGHT(SUBSTITUTE(LEFT(A173,_xlfn.AGGREGATE(16,6,FIND({0,1,2,3,4,5,6,7,8,9},A173,ROW(INDIRECT("1:"&amp;LEN(A173)))),1))," ",REPT(" ",LEN(A173))),LEN(A173))))))))+1, 1) * 10^ROW(INDIRECT("1:"&amp;LEN((--TRIM(RIGHT(SUBSTITUTE(LEFT(A173,_xlfn.AGGREGATE(16,6,FIND({0,1,2,3,4,5,6,7,8,9},A173,ROW(INDIRECT("1:"&amp;LEN(A173)))),1))," ",REPT(" ",LEN(A173))),LEN(A173)))))))/10))*1+1</f>
        <v>803 &amp; 1303</v>
      </c>
      <c r="B174" s="84"/>
      <c r="C174" s="58" t="s">
        <v>195</v>
      </c>
      <c r="D174" s="62">
        <f>(37.25)*10.764</f>
        <v>400.959</v>
      </c>
      <c r="E174" s="50">
        <v>0</v>
      </c>
      <c r="F174" s="50">
        <f t="shared" si="7"/>
        <v>601.43849999999998</v>
      </c>
      <c r="G174" s="83" t="str">
        <f t="shared" si="8"/>
        <v>8th &amp; 13th Floor (Part Refuge Area)</v>
      </c>
      <c r="H174" s="84"/>
      <c r="I174" s="34"/>
    </row>
    <row r="175" spans="1:16384" s="52" customFormat="1" x14ac:dyDescent="0.35">
      <c r="A175" s="83" t="str">
        <f ca="1">(SUMPRODUCT(MID(0&amp;(LEFT(A174,SUM(LEN(A174)-LEN(SUBSTITUTE(A174,{"0","1","2"},""))))), LARGE(INDEX(ISNUMBER(--MID((LEFT(A174,SUM(LEN(A174)-LEN(SUBSTITUTE(A174,{"0","1","2"},""))))), ROW(INDIRECT("1:"&amp;LEN((LEFT(A174,SUM(LEN(A174)-LEN(SUBSTITUTE(A174,{"0","1","2"},"")))))))), 1)) * ROW(INDIRECT("1:"&amp;LEN((LEFT(A174,SUM(LEN(A174)-LEN(SUBSTITUTE(A174,{"0","1","2"},"")))))))), 0), ROW(INDIRECT("1:"&amp;LEN((LEFT(A174,SUM(LEN(A174)-LEN(SUBSTITUTE(A174,{"0","1","2"},"")))))))))+1, 1) * 10^ROW(INDIRECT("1:"&amp;LEN((LEFT(A174,SUM(LEN(A174)-LEN(SUBSTITUTE(A174,{"0","1","2"},""))))))))/10))*1+1&amp;""&amp;" &amp; "&amp;""&amp;(SUMPRODUCT(MID(0&amp;(--TRIM(RIGHT(SUBSTITUTE(LEFT(A174,_xlfn.AGGREGATE(16,6,FIND({0,1,2,3,4,5,6,7,8,9},A174,ROW(INDIRECT("1:"&amp;LEN(A174)))),1))," ",REPT(" ",LEN(A174))),LEN(A174)))), LARGE(INDEX(ISNUMBER(--MID((--TRIM(RIGHT(SUBSTITUTE(LEFT(A174,_xlfn.AGGREGATE(16,6,FIND({0,1,2,3,4,5,6,7,8,9},A174,ROW(INDIRECT("1:"&amp;LEN(A174)))),1))," ",REPT(" ",LEN(A174))),LEN(A174)))), ROW(INDIRECT("1:"&amp;LEN((--TRIM(RIGHT(SUBSTITUTE(LEFT(A174,_xlfn.AGGREGATE(16,6,FIND({0,1,2,3,4,5,6,7,8,9},A174,ROW(INDIRECT("1:"&amp;LEN(A174)))),1))," ",REPT(" ",LEN(A174))),LEN(A174))))))), 1)) * ROW(INDIRECT("1:"&amp;LEN((--TRIM(RIGHT(SUBSTITUTE(LEFT(A174,_xlfn.AGGREGATE(16,6,FIND({0,1,2,3,4,5,6,7,8,9},A174,ROW(INDIRECT("1:"&amp;LEN(A174)))),1))," ",REPT(" ",LEN(A174))),LEN(A174))))))), 0), ROW(INDIRECT("1:"&amp;LEN((--TRIM(RIGHT(SUBSTITUTE(LEFT(A174,_xlfn.AGGREGATE(16,6,FIND({0,1,2,3,4,5,6,7,8,9},A174,ROW(INDIRECT("1:"&amp;LEN(A174)))),1))," ",REPT(" ",LEN(A174))),LEN(A174))))))))+1, 1) * 10^ROW(INDIRECT("1:"&amp;LEN((--TRIM(RIGHT(SUBSTITUTE(LEFT(A174,_xlfn.AGGREGATE(16,6,FIND({0,1,2,3,4,5,6,7,8,9},A174,ROW(INDIRECT("1:"&amp;LEN(A174)))),1))," ",REPT(" ",LEN(A174))),LEN(A174)))))))/10))*1+1</f>
        <v>804 &amp; 1304</v>
      </c>
      <c r="B175" s="84"/>
      <c r="C175" s="58" t="s">
        <v>195</v>
      </c>
      <c r="D175" s="62">
        <f>(39.31)*10.764</f>
        <v>423.13283999999999</v>
      </c>
      <c r="E175" s="50">
        <v>0</v>
      </c>
      <c r="F175" s="50">
        <f t="shared" si="7"/>
        <v>634.69925999999998</v>
      </c>
      <c r="G175" s="83" t="str">
        <f t="shared" si="8"/>
        <v>8th &amp; 13th Floor (Part Refuge Area)</v>
      </c>
      <c r="H175" s="84"/>
      <c r="I175" s="34"/>
    </row>
    <row r="176" spans="1:16384" s="52" customFormat="1" x14ac:dyDescent="0.35">
      <c r="A176" s="83" t="str">
        <f ca="1">(SUMPRODUCT(MID(0&amp;(LEFT(A175,SUM(LEN(A175)-LEN(SUBSTITUTE(A175,{"0","1","2"},""))))), LARGE(INDEX(ISNUMBER(--MID((LEFT(A175,SUM(LEN(A175)-LEN(SUBSTITUTE(A175,{"0","1","2"},""))))), ROW(INDIRECT("1:"&amp;LEN((LEFT(A175,SUM(LEN(A175)-LEN(SUBSTITUTE(A175,{"0","1","2"},"")))))))), 1)) * ROW(INDIRECT("1:"&amp;LEN((LEFT(A175,SUM(LEN(A175)-LEN(SUBSTITUTE(A175,{"0","1","2"},"")))))))), 0), ROW(INDIRECT("1:"&amp;LEN((LEFT(A175,SUM(LEN(A175)-LEN(SUBSTITUTE(A175,{"0","1","2"},"")))))))))+1, 1) * 10^ROW(INDIRECT("1:"&amp;LEN((LEFT(A175,SUM(LEN(A175)-LEN(SUBSTITUTE(A175,{"0","1","2"},""))))))))/10))*1+1&amp;""&amp;" &amp; "&amp;""&amp;(SUMPRODUCT(MID(0&amp;(--TRIM(RIGHT(SUBSTITUTE(LEFT(A175,_xlfn.AGGREGATE(16,6,FIND({0,1,2,3,4,5,6,7,8,9},A175,ROW(INDIRECT("1:"&amp;LEN(A175)))),1))," ",REPT(" ",LEN(A175))),LEN(A175)))), LARGE(INDEX(ISNUMBER(--MID((--TRIM(RIGHT(SUBSTITUTE(LEFT(A175,_xlfn.AGGREGATE(16,6,FIND({0,1,2,3,4,5,6,7,8,9},A175,ROW(INDIRECT("1:"&amp;LEN(A175)))),1))," ",REPT(" ",LEN(A175))),LEN(A175)))), ROW(INDIRECT("1:"&amp;LEN((--TRIM(RIGHT(SUBSTITUTE(LEFT(A175,_xlfn.AGGREGATE(16,6,FIND({0,1,2,3,4,5,6,7,8,9},A175,ROW(INDIRECT("1:"&amp;LEN(A175)))),1))," ",REPT(" ",LEN(A175))),LEN(A175))))))), 1)) * ROW(INDIRECT("1:"&amp;LEN((--TRIM(RIGHT(SUBSTITUTE(LEFT(A175,_xlfn.AGGREGATE(16,6,FIND({0,1,2,3,4,5,6,7,8,9},A175,ROW(INDIRECT("1:"&amp;LEN(A175)))),1))," ",REPT(" ",LEN(A175))),LEN(A175))))))), 0), ROW(INDIRECT("1:"&amp;LEN((--TRIM(RIGHT(SUBSTITUTE(LEFT(A175,_xlfn.AGGREGATE(16,6,FIND({0,1,2,3,4,5,6,7,8,9},A175,ROW(INDIRECT("1:"&amp;LEN(A175)))),1))," ",REPT(" ",LEN(A175))),LEN(A175))))))))+1, 1) * 10^ROW(INDIRECT("1:"&amp;LEN((--TRIM(RIGHT(SUBSTITUTE(LEFT(A175,_xlfn.AGGREGATE(16,6,FIND({0,1,2,3,4,5,6,7,8,9},A175,ROW(INDIRECT("1:"&amp;LEN(A175)))),1))," ",REPT(" ",LEN(A175))),LEN(A175)))))))/10))*1+1</f>
        <v>805 &amp; 1305</v>
      </c>
      <c r="B176" s="84"/>
      <c r="C176" s="58" t="s">
        <v>195</v>
      </c>
      <c r="D176" s="62">
        <f>(39.31)*10.764</f>
        <v>423.13283999999999</v>
      </c>
      <c r="E176" s="50">
        <v>0</v>
      </c>
      <c r="F176" s="50">
        <f t="shared" si="7"/>
        <v>634.69925999999998</v>
      </c>
      <c r="G176" s="83" t="str">
        <f t="shared" si="8"/>
        <v>8th &amp; 13th Floor (Part Refuge Area)</v>
      </c>
      <c r="H176" s="84"/>
      <c r="I176" s="34"/>
    </row>
    <row r="177" spans="1:16384" s="52" customFormat="1" x14ac:dyDescent="0.35">
      <c r="A177" s="83" t="str">
        <f ca="1">(SUMPRODUCT(MID(0&amp;(LEFT(A176,SUM(LEN(A176)-LEN(SUBSTITUTE(A176,{"0","1","2"},""))))), LARGE(INDEX(ISNUMBER(--MID((LEFT(A176,SUM(LEN(A176)-LEN(SUBSTITUTE(A176,{"0","1","2"},""))))), ROW(INDIRECT("1:"&amp;LEN((LEFT(A176,SUM(LEN(A176)-LEN(SUBSTITUTE(A176,{"0","1","2"},"")))))))), 1)) * ROW(INDIRECT("1:"&amp;LEN((LEFT(A176,SUM(LEN(A176)-LEN(SUBSTITUTE(A176,{"0","1","2"},"")))))))), 0), ROW(INDIRECT("1:"&amp;LEN((LEFT(A176,SUM(LEN(A176)-LEN(SUBSTITUTE(A176,{"0","1","2"},"")))))))))+1, 1) * 10^ROW(INDIRECT("1:"&amp;LEN((LEFT(A176,SUM(LEN(A176)-LEN(SUBSTITUTE(A176,{"0","1","2"},""))))))))/10))*1+1&amp;""&amp;" &amp; "&amp;""&amp;(SUMPRODUCT(MID(0&amp;(--TRIM(RIGHT(SUBSTITUTE(LEFT(A176,_xlfn.AGGREGATE(16,6,FIND({0,1,2,3,4,5,6,7,8,9},A176,ROW(INDIRECT("1:"&amp;LEN(A176)))),1))," ",REPT(" ",LEN(A176))),LEN(A176)))), LARGE(INDEX(ISNUMBER(--MID((--TRIM(RIGHT(SUBSTITUTE(LEFT(A176,_xlfn.AGGREGATE(16,6,FIND({0,1,2,3,4,5,6,7,8,9},A176,ROW(INDIRECT("1:"&amp;LEN(A176)))),1))," ",REPT(" ",LEN(A176))),LEN(A176)))), ROW(INDIRECT("1:"&amp;LEN((--TRIM(RIGHT(SUBSTITUTE(LEFT(A176,_xlfn.AGGREGATE(16,6,FIND({0,1,2,3,4,5,6,7,8,9},A176,ROW(INDIRECT("1:"&amp;LEN(A176)))),1))," ",REPT(" ",LEN(A176))),LEN(A176))))))), 1)) * ROW(INDIRECT("1:"&amp;LEN((--TRIM(RIGHT(SUBSTITUTE(LEFT(A176,_xlfn.AGGREGATE(16,6,FIND({0,1,2,3,4,5,6,7,8,9},A176,ROW(INDIRECT("1:"&amp;LEN(A176)))),1))," ",REPT(" ",LEN(A176))),LEN(A176))))))), 0), ROW(INDIRECT("1:"&amp;LEN((--TRIM(RIGHT(SUBSTITUTE(LEFT(A176,_xlfn.AGGREGATE(16,6,FIND({0,1,2,3,4,5,6,7,8,9},A176,ROW(INDIRECT("1:"&amp;LEN(A176)))),1))," ",REPT(" ",LEN(A176))),LEN(A176))))))))+1, 1) * 10^ROW(INDIRECT("1:"&amp;LEN((--TRIM(RIGHT(SUBSTITUTE(LEFT(A176,_xlfn.AGGREGATE(16,6,FIND({0,1,2,3,4,5,6,7,8,9},A176,ROW(INDIRECT("1:"&amp;LEN(A176)))),1))," ",REPT(" ",LEN(A176))),LEN(A176)))))))/10))*1+1</f>
        <v>806 &amp; 1306</v>
      </c>
      <c r="B177" s="84"/>
      <c r="C177" s="58" t="s">
        <v>196</v>
      </c>
      <c r="D177" s="62">
        <f>(52.62)*10.764</f>
        <v>566.40167999999994</v>
      </c>
      <c r="E177" s="50">
        <v>0</v>
      </c>
      <c r="F177" s="50">
        <f t="shared" si="7"/>
        <v>849.60251999999991</v>
      </c>
      <c r="G177" s="83" t="str">
        <f t="shared" si="8"/>
        <v>8th &amp; 13th Floor (Part Refuge Area)</v>
      </c>
      <c r="H177" s="84"/>
      <c r="I177" s="34"/>
    </row>
    <row r="178" spans="1:16384" s="52" customFormat="1" x14ac:dyDescent="0.35">
      <c r="A178" s="83" t="str">
        <f ca="1">(SUMPRODUCT(MID(0&amp;(LEFT(A177,SUM(LEN(A177)-LEN(SUBSTITUTE(A177,{"0","1","2"},""))))), LARGE(INDEX(ISNUMBER(--MID((LEFT(A177,SUM(LEN(A177)-LEN(SUBSTITUTE(A177,{"0","1","2"},""))))), ROW(INDIRECT("1:"&amp;LEN((LEFT(A177,SUM(LEN(A177)-LEN(SUBSTITUTE(A177,{"0","1","2"},"")))))))), 1)) * ROW(INDIRECT("1:"&amp;LEN((LEFT(A177,SUM(LEN(A177)-LEN(SUBSTITUTE(A177,{"0","1","2"},"")))))))), 0), ROW(INDIRECT("1:"&amp;LEN((LEFT(A177,SUM(LEN(A177)-LEN(SUBSTITUTE(A177,{"0","1","2"},"")))))))))+1, 1) * 10^ROW(INDIRECT("1:"&amp;LEN((LEFT(A177,SUM(LEN(A177)-LEN(SUBSTITUTE(A177,{"0","1","2"},""))))))))/10))*1+1&amp;""&amp;" &amp; "&amp;""&amp;(SUMPRODUCT(MID(0&amp;(--TRIM(RIGHT(SUBSTITUTE(LEFT(A177,_xlfn.AGGREGATE(16,6,FIND({0,1,2,3,4,5,6,7,8,9},A177,ROW(INDIRECT("1:"&amp;LEN(A177)))),1))," ",REPT(" ",LEN(A177))),LEN(A177)))), LARGE(INDEX(ISNUMBER(--MID((--TRIM(RIGHT(SUBSTITUTE(LEFT(A177,_xlfn.AGGREGATE(16,6,FIND({0,1,2,3,4,5,6,7,8,9},A177,ROW(INDIRECT("1:"&amp;LEN(A177)))),1))," ",REPT(" ",LEN(A177))),LEN(A177)))), ROW(INDIRECT("1:"&amp;LEN((--TRIM(RIGHT(SUBSTITUTE(LEFT(A177,_xlfn.AGGREGATE(16,6,FIND({0,1,2,3,4,5,6,7,8,9},A177,ROW(INDIRECT("1:"&amp;LEN(A177)))),1))," ",REPT(" ",LEN(A177))),LEN(A177))))))), 1)) * ROW(INDIRECT("1:"&amp;LEN((--TRIM(RIGHT(SUBSTITUTE(LEFT(A177,_xlfn.AGGREGATE(16,6,FIND({0,1,2,3,4,5,6,7,8,9},A177,ROW(INDIRECT("1:"&amp;LEN(A177)))),1))," ",REPT(" ",LEN(A177))),LEN(A177))))))), 0), ROW(INDIRECT("1:"&amp;LEN((--TRIM(RIGHT(SUBSTITUTE(LEFT(A177,_xlfn.AGGREGATE(16,6,FIND({0,1,2,3,4,5,6,7,8,9},A177,ROW(INDIRECT("1:"&amp;LEN(A177)))),1))," ",REPT(" ",LEN(A177))),LEN(A177))))))))+1, 1) * 10^ROW(INDIRECT("1:"&amp;LEN((--TRIM(RIGHT(SUBSTITUTE(LEFT(A177,_xlfn.AGGREGATE(16,6,FIND({0,1,2,3,4,5,6,7,8,9},A177,ROW(INDIRECT("1:"&amp;LEN(A177)))),1))," ",REPT(" ",LEN(A177))),LEN(A177)))))))/10))*1+1</f>
        <v>807 &amp; 1307</v>
      </c>
      <c r="B178" s="84"/>
      <c r="C178" s="58" t="s">
        <v>196</v>
      </c>
      <c r="D178" s="62">
        <f>(52.62)*10.764</f>
        <v>566.40167999999994</v>
      </c>
      <c r="E178" s="50">
        <v>0</v>
      </c>
      <c r="F178" s="50">
        <f t="shared" si="7"/>
        <v>849.60251999999991</v>
      </c>
      <c r="G178" s="83" t="str">
        <f t="shared" si="8"/>
        <v>8th &amp; 13th Floor (Part Refuge Area)</v>
      </c>
      <c r="H178" s="84"/>
      <c r="I178" s="34"/>
    </row>
    <row r="179" spans="1:16384" s="52" customFormat="1" x14ac:dyDescent="0.35">
      <c r="A179" s="83" t="str">
        <f ca="1">(SUMPRODUCT(MID(0&amp;(LEFT(A178,SUM(LEN(A178)-LEN(SUBSTITUTE(A178,{"0","1","2"},""))))), LARGE(INDEX(ISNUMBER(--MID((LEFT(A178,SUM(LEN(A178)-LEN(SUBSTITUTE(A178,{"0","1","2"},""))))), ROW(INDIRECT("1:"&amp;LEN((LEFT(A178,SUM(LEN(A178)-LEN(SUBSTITUTE(A178,{"0","1","2"},"")))))))), 1)) * ROW(INDIRECT("1:"&amp;LEN((LEFT(A178,SUM(LEN(A178)-LEN(SUBSTITUTE(A178,{"0","1","2"},"")))))))), 0), ROW(INDIRECT("1:"&amp;LEN((LEFT(A178,SUM(LEN(A178)-LEN(SUBSTITUTE(A178,{"0","1","2"},"")))))))))+1, 1) * 10^ROW(INDIRECT("1:"&amp;LEN((LEFT(A178,SUM(LEN(A178)-LEN(SUBSTITUTE(A178,{"0","1","2"},""))))))))/10))*1+1&amp;""&amp;" &amp; "&amp;""&amp;(SUMPRODUCT(MID(0&amp;(--TRIM(RIGHT(SUBSTITUTE(LEFT(A178,_xlfn.AGGREGATE(16,6,FIND({0,1,2,3,4,5,6,7,8,9},A178,ROW(INDIRECT("1:"&amp;LEN(A178)))),1))," ",REPT(" ",LEN(A178))),LEN(A178)))), LARGE(INDEX(ISNUMBER(--MID((--TRIM(RIGHT(SUBSTITUTE(LEFT(A178,_xlfn.AGGREGATE(16,6,FIND({0,1,2,3,4,5,6,7,8,9},A178,ROW(INDIRECT("1:"&amp;LEN(A178)))),1))," ",REPT(" ",LEN(A178))),LEN(A178)))), ROW(INDIRECT("1:"&amp;LEN((--TRIM(RIGHT(SUBSTITUTE(LEFT(A178,_xlfn.AGGREGATE(16,6,FIND({0,1,2,3,4,5,6,7,8,9},A178,ROW(INDIRECT("1:"&amp;LEN(A178)))),1))," ",REPT(" ",LEN(A178))),LEN(A178))))))), 1)) * ROW(INDIRECT("1:"&amp;LEN((--TRIM(RIGHT(SUBSTITUTE(LEFT(A178,_xlfn.AGGREGATE(16,6,FIND({0,1,2,3,4,5,6,7,8,9},A178,ROW(INDIRECT("1:"&amp;LEN(A178)))),1))," ",REPT(" ",LEN(A178))),LEN(A178))))))), 0), ROW(INDIRECT("1:"&amp;LEN((--TRIM(RIGHT(SUBSTITUTE(LEFT(A178,_xlfn.AGGREGATE(16,6,FIND({0,1,2,3,4,5,6,7,8,9},A178,ROW(INDIRECT("1:"&amp;LEN(A178)))),1))," ",REPT(" ",LEN(A178))),LEN(A178))))))))+1, 1) * 10^ROW(INDIRECT("1:"&amp;LEN((--TRIM(RIGHT(SUBSTITUTE(LEFT(A178,_xlfn.AGGREGATE(16,6,FIND({0,1,2,3,4,5,6,7,8,9},A178,ROW(INDIRECT("1:"&amp;LEN(A178)))),1))," ",REPT(" ",LEN(A178))),LEN(A178)))))))/10))*1+1</f>
        <v>808 &amp; 1308</v>
      </c>
      <c r="B179" s="84"/>
      <c r="C179" s="54" t="s">
        <v>195</v>
      </c>
      <c r="D179" s="62">
        <f>(39.31)*10.764</f>
        <v>423.13283999999999</v>
      </c>
      <c r="E179" s="58">
        <v>0</v>
      </c>
      <c r="F179" s="58">
        <f>D179*(($F$132)+1)+(IF(E179&lt;101,E179,IF(E179&lt;201,E179/2,IF(E179&lt;=301,E179/3,E179/4))))</f>
        <v>634.69925999999998</v>
      </c>
      <c r="G179" s="83" t="str">
        <f t="shared" si="8"/>
        <v>8th &amp; 13th Floor (Part Refuge Area)</v>
      </c>
      <c r="H179" s="84"/>
      <c r="I179" s="34"/>
    </row>
    <row r="180" spans="1:16384" s="52" customFormat="1" x14ac:dyDescent="0.35">
      <c r="A180" s="77" t="s">
        <v>201</v>
      </c>
      <c r="B180" s="77"/>
      <c r="C180" s="77"/>
      <c r="D180" s="77"/>
      <c r="E180" s="77"/>
      <c r="F180" s="77"/>
      <c r="G180" s="77"/>
      <c r="H180" s="81"/>
      <c r="I180" s="57"/>
      <c r="J180" s="57"/>
      <c r="K180" s="57"/>
      <c r="L180" s="57"/>
      <c r="M180" s="57"/>
      <c r="N180" s="57"/>
      <c r="O180" s="57"/>
      <c r="P180" s="57"/>
      <c r="Q180" s="82" t="s">
        <v>192</v>
      </c>
      <c r="R180" s="77"/>
      <c r="S180" s="77"/>
      <c r="T180" s="77"/>
      <c r="U180" s="77"/>
      <c r="V180" s="77"/>
      <c r="W180" s="77"/>
      <c r="X180" s="77"/>
      <c r="Y180" s="77" t="s">
        <v>192</v>
      </c>
      <c r="Z180" s="77"/>
      <c r="AA180" s="77"/>
      <c r="AB180" s="77"/>
      <c r="AC180" s="77"/>
      <c r="AD180" s="77"/>
      <c r="AE180" s="77"/>
      <c r="AF180" s="77"/>
      <c r="AG180" s="77" t="s">
        <v>192</v>
      </c>
      <c r="AH180" s="77"/>
      <c r="AI180" s="77"/>
      <c r="AJ180" s="77"/>
      <c r="AK180" s="77"/>
      <c r="AL180" s="77"/>
      <c r="AM180" s="77"/>
      <c r="AN180" s="77"/>
      <c r="AO180" s="77" t="s">
        <v>192</v>
      </c>
      <c r="AP180" s="77"/>
      <c r="AQ180" s="77"/>
      <c r="AR180" s="77"/>
      <c r="AS180" s="77"/>
      <c r="AT180" s="77"/>
      <c r="AU180" s="77"/>
      <c r="AV180" s="77"/>
      <c r="AW180" s="77" t="s">
        <v>192</v>
      </c>
      <c r="AX180" s="77"/>
      <c r="AY180" s="77"/>
      <c r="AZ180" s="77"/>
      <c r="BA180" s="77"/>
      <c r="BB180" s="77"/>
      <c r="BC180" s="77"/>
      <c r="BD180" s="77"/>
      <c r="BE180" s="77" t="s">
        <v>192</v>
      </c>
      <c r="BF180" s="77"/>
      <c r="BG180" s="77"/>
      <c r="BH180" s="77"/>
      <c r="BI180" s="77"/>
      <c r="BJ180" s="77"/>
      <c r="BK180" s="77"/>
      <c r="BL180" s="77"/>
      <c r="BM180" s="77" t="s">
        <v>192</v>
      </c>
      <c r="BN180" s="77"/>
      <c r="BO180" s="77"/>
      <c r="BP180" s="77"/>
      <c r="BQ180" s="77"/>
      <c r="BR180" s="77"/>
      <c r="BS180" s="77"/>
      <c r="BT180" s="77"/>
      <c r="BU180" s="77" t="s">
        <v>192</v>
      </c>
      <c r="BV180" s="77"/>
      <c r="BW180" s="77"/>
      <c r="BX180" s="77"/>
      <c r="BY180" s="77"/>
      <c r="BZ180" s="77"/>
      <c r="CA180" s="77"/>
      <c r="CB180" s="77"/>
      <c r="CC180" s="77" t="s">
        <v>192</v>
      </c>
      <c r="CD180" s="77"/>
      <c r="CE180" s="77"/>
      <c r="CF180" s="77"/>
      <c r="CG180" s="77"/>
      <c r="CH180" s="77"/>
      <c r="CI180" s="77"/>
      <c r="CJ180" s="77"/>
      <c r="CK180" s="77" t="s">
        <v>192</v>
      </c>
      <c r="CL180" s="77"/>
      <c r="CM180" s="77"/>
      <c r="CN180" s="77"/>
      <c r="CO180" s="77"/>
      <c r="CP180" s="77"/>
      <c r="CQ180" s="77"/>
      <c r="CR180" s="77"/>
      <c r="CS180" s="77" t="s">
        <v>192</v>
      </c>
      <c r="CT180" s="77"/>
      <c r="CU180" s="77"/>
      <c r="CV180" s="77"/>
      <c r="CW180" s="77"/>
      <c r="CX180" s="77"/>
      <c r="CY180" s="77"/>
      <c r="CZ180" s="77"/>
      <c r="DA180" s="77" t="s">
        <v>192</v>
      </c>
      <c r="DB180" s="77"/>
      <c r="DC180" s="77"/>
      <c r="DD180" s="77"/>
      <c r="DE180" s="77"/>
      <c r="DF180" s="77"/>
      <c r="DG180" s="77"/>
      <c r="DH180" s="77"/>
      <c r="DI180" s="77" t="s">
        <v>192</v>
      </c>
      <c r="DJ180" s="77"/>
      <c r="DK180" s="77"/>
      <c r="DL180" s="77"/>
      <c r="DM180" s="77"/>
      <c r="DN180" s="77"/>
      <c r="DO180" s="77"/>
      <c r="DP180" s="77"/>
      <c r="DQ180" s="77" t="s">
        <v>192</v>
      </c>
      <c r="DR180" s="77"/>
      <c r="DS180" s="77"/>
      <c r="DT180" s="77"/>
      <c r="DU180" s="77"/>
      <c r="DV180" s="77"/>
      <c r="DW180" s="77"/>
      <c r="DX180" s="77"/>
      <c r="DY180" s="77" t="s">
        <v>192</v>
      </c>
      <c r="DZ180" s="77"/>
      <c r="EA180" s="77"/>
      <c r="EB180" s="77"/>
      <c r="EC180" s="77"/>
      <c r="ED180" s="77"/>
      <c r="EE180" s="77"/>
      <c r="EF180" s="77"/>
      <c r="EG180" s="77" t="s">
        <v>192</v>
      </c>
      <c r="EH180" s="77"/>
      <c r="EI180" s="77"/>
      <c r="EJ180" s="77"/>
      <c r="EK180" s="77"/>
      <c r="EL180" s="77"/>
      <c r="EM180" s="77"/>
      <c r="EN180" s="77"/>
      <c r="EO180" s="77" t="s">
        <v>192</v>
      </c>
      <c r="EP180" s="77"/>
      <c r="EQ180" s="77"/>
      <c r="ER180" s="77"/>
      <c r="ES180" s="77"/>
      <c r="ET180" s="77"/>
      <c r="EU180" s="77"/>
      <c r="EV180" s="77"/>
      <c r="EW180" s="77" t="s">
        <v>192</v>
      </c>
      <c r="EX180" s="77"/>
      <c r="EY180" s="77"/>
      <c r="EZ180" s="77"/>
      <c r="FA180" s="77"/>
      <c r="FB180" s="77"/>
      <c r="FC180" s="77"/>
      <c r="FD180" s="77"/>
      <c r="FE180" s="77" t="s">
        <v>192</v>
      </c>
      <c r="FF180" s="77"/>
      <c r="FG180" s="77"/>
      <c r="FH180" s="77"/>
      <c r="FI180" s="77"/>
      <c r="FJ180" s="77"/>
      <c r="FK180" s="77"/>
      <c r="FL180" s="77"/>
      <c r="FM180" s="77" t="s">
        <v>192</v>
      </c>
      <c r="FN180" s="77"/>
      <c r="FO180" s="77"/>
      <c r="FP180" s="77"/>
      <c r="FQ180" s="77"/>
      <c r="FR180" s="77"/>
      <c r="FS180" s="77"/>
      <c r="FT180" s="77"/>
      <c r="FU180" s="77" t="s">
        <v>192</v>
      </c>
      <c r="FV180" s="77"/>
      <c r="FW180" s="77"/>
      <c r="FX180" s="77"/>
      <c r="FY180" s="77"/>
      <c r="FZ180" s="77"/>
      <c r="GA180" s="77"/>
      <c r="GB180" s="77"/>
      <c r="GC180" s="77" t="s">
        <v>192</v>
      </c>
      <c r="GD180" s="77"/>
      <c r="GE180" s="77"/>
      <c r="GF180" s="77"/>
      <c r="GG180" s="77"/>
      <c r="GH180" s="77"/>
      <c r="GI180" s="77"/>
      <c r="GJ180" s="77"/>
      <c r="GK180" s="77" t="s">
        <v>192</v>
      </c>
      <c r="GL180" s="77"/>
      <c r="GM180" s="77"/>
      <c r="GN180" s="77"/>
      <c r="GO180" s="77"/>
      <c r="GP180" s="77"/>
      <c r="GQ180" s="77"/>
      <c r="GR180" s="77"/>
      <c r="GS180" s="77" t="s">
        <v>192</v>
      </c>
      <c r="GT180" s="77"/>
      <c r="GU180" s="77"/>
      <c r="GV180" s="77"/>
      <c r="GW180" s="77"/>
      <c r="GX180" s="77"/>
      <c r="GY180" s="77"/>
      <c r="GZ180" s="77"/>
      <c r="HA180" s="77" t="s">
        <v>192</v>
      </c>
      <c r="HB180" s="77"/>
      <c r="HC180" s="77"/>
      <c r="HD180" s="77"/>
      <c r="HE180" s="77"/>
      <c r="HF180" s="77"/>
      <c r="HG180" s="77"/>
      <c r="HH180" s="77"/>
      <c r="HI180" s="77" t="s">
        <v>192</v>
      </c>
      <c r="HJ180" s="77"/>
      <c r="HK180" s="77"/>
      <c r="HL180" s="77"/>
      <c r="HM180" s="77"/>
      <c r="HN180" s="77"/>
      <c r="HO180" s="77"/>
      <c r="HP180" s="77"/>
      <c r="HQ180" s="77" t="s">
        <v>192</v>
      </c>
      <c r="HR180" s="77"/>
      <c r="HS180" s="77"/>
      <c r="HT180" s="77"/>
      <c r="HU180" s="77"/>
      <c r="HV180" s="77"/>
      <c r="HW180" s="77"/>
      <c r="HX180" s="77"/>
      <c r="HY180" s="77" t="s">
        <v>192</v>
      </c>
      <c r="HZ180" s="77"/>
      <c r="IA180" s="77"/>
      <c r="IB180" s="77"/>
      <c r="IC180" s="77"/>
      <c r="ID180" s="77"/>
      <c r="IE180" s="77"/>
      <c r="IF180" s="77"/>
      <c r="IG180" s="77" t="s">
        <v>192</v>
      </c>
      <c r="IH180" s="77"/>
      <c r="II180" s="77"/>
      <c r="IJ180" s="77"/>
      <c r="IK180" s="77"/>
      <c r="IL180" s="77"/>
      <c r="IM180" s="77"/>
      <c r="IN180" s="77"/>
      <c r="IO180" s="77" t="s">
        <v>192</v>
      </c>
      <c r="IP180" s="77"/>
      <c r="IQ180" s="77"/>
      <c r="IR180" s="77"/>
      <c r="IS180" s="77"/>
      <c r="IT180" s="77"/>
      <c r="IU180" s="77"/>
      <c r="IV180" s="77"/>
      <c r="IW180" s="77" t="s">
        <v>192</v>
      </c>
      <c r="IX180" s="77"/>
      <c r="IY180" s="77"/>
      <c r="IZ180" s="77"/>
      <c r="JA180" s="77"/>
      <c r="JB180" s="77"/>
      <c r="JC180" s="77"/>
      <c r="JD180" s="77"/>
      <c r="JE180" s="77" t="s">
        <v>192</v>
      </c>
      <c r="JF180" s="77"/>
      <c r="JG180" s="77"/>
      <c r="JH180" s="77"/>
      <c r="JI180" s="77"/>
      <c r="JJ180" s="77"/>
      <c r="JK180" s="77"/>
      <c r="JL180" s="77"/>
      <c r="JM180" s="77" t="s">
        <v>192</v>
      </c>
      <c r="JN180" s="77"/>
      <c r="JO180" s="77"/>
      <c r="JP180" s="77"/>
      <c r="JQ180" s="77"/>
      <c r="JR180" s="77"/>
      <c r="JS180" s="77"/>
      <c r="JT180" s="77"/>
      <c r="JU180" s="77" t="s">
        <v>192</v>
      </c>
      <c r="JV180" s="77"/>
      <c r="JW180" s="77"/>
      <c r="JX180" s="77"/>
      <c r="JY180" s="77"/>
      <c r="JZ180" s="77"/>
      <c r="KA180" s="77"/>
      <c r="KB180" s="77"/>
      <c r="KC180" s="77" t="s">
        <v>192</v>
      </c>
      <c r="KD180" s="77"/>
      <c r="KE180" s="77"/>
      <c r="KF180" s="77"/>
      <c r="KG180" s="77"/>
      <c r="KH180" s="77"/>
      <c r="KI180" s="77"/>
      <c r="KJ180" s="77"/>
      <c r="KK180" s="77" t="s">
        <v>192</v>
      </c>
      <c r="KL180" s="77"/>
      <c r="KM180" s="77"/>
      <c r="KN180" s="77"/>
      <c r="KO180" s="77"/>
      <c r="KP180" s="77"/>
      <c r="KQ180" s="77"/>
      <c r="KR180" s="77"/>
      <c r="KS180" s="77" t="s">
        <v>192</v>
      </c>
      <c r="KT180" s="77"/>
      <c r="KU180" s="77"/>
      <c r="KV180" s="77"/>
      <c r="KW180" s="77"/>
      <c r="KX180" s="77"/>
      <c r="KY180" s="77"/>
      <c r="KZ180" s="77"/>
      <c r="LA180" s="77" t="s">
        <v>192</v>
      </c>
      <c r="LB180" s="77"/>
      <c r="LC180" s="77"/>
      <c r="LD180" s="77"/>
      <c r="LE180" s="77"/>
      <c r="LF180" s="77"/>
      <c r="LG180" s="77"/>
      <c r="LH180" s="77"/>
      <c r="LI180" s="77" t="s">
        <v>192</v>
      </c>
      <c r="LJ180" s="77"/>
      <c r="LK180" s="77"/>
      <c r="LL180" s="77"/>
      <c r="LM180" s="77"/>
      <c r="LN180" s="77"/>
      <c r="LO180" s="77"/>
      <c r="LP180" s="77"/>
      <c r="LQ180" s="77" t="s">
        <v>192</v>
      </c>
      <c r="LR180" s="77"/>
      <c r="LS180" s="77"/>
      <c r="LT180" s="77"/>
      <c r="LU180" s="77"/>
      <c r="LV180" s="77"/>
      <c r="LW180" s="77"/>
      <c r="LX180" s="77"/>
      <c r="LY180" s="77" t="s">
        <v>192</v>
      </c>
      <c r="LZ180" s="77"/>
      <c r="MA180" s="77"/>
      <c r="MB180" s="77"/>
      <c r="MC180" s="77"/>
      <c r="MD180" s="77"/>
      <c r="ME180" s="77"/>
      <c r="MF180" s="77"/>
      <c r="MG180" s="77" t="s">
        <v>192</v>
      </c>
      <c r="MH180" s="77"/>
      <c r="MI180" s="77"/>
      <c r="MJ180" s="77"/>
      <c r="MK180" s="77"/>
      <c r="ML180" s="77"/>
      <c r="MM180" s="77"/>
      <c r="MN180" s="77"/>
      <c r="MO180" s="77" t="s">
        <v>192</v>
      </c>
      <c r="MP180" s="77"/>
      <c r="MQ180" s="77"/>
      <c r="MR180" s="77"/>
      <c r="MS180" s="77"/>
      <c r="MT180" s="77"/>
      <c r="MU180" s="77"/>
      <c r="MV180" s="77"/>
      <c r="MW180" s="77" t="s">
        <v>192</v>
      </c>
      <c r="MX180" s="77"/>
      <c r="MY180" s="77"/>
      <c r="MZ180" s="77"/>
      <c r="NA180" s="77"/>
      <c r="NB180" s="77"/>
      <c r="NC180" s="77"/>
      <c r="ND180" s="77"/>
      <c r="NE180" s="77" t="s">
        <v>192</v>
      </c>
      <c r="NF180" s="77"/>
      <c r="NG180" s="77"/>
      <c r="NH180" s="77"/>
      <c r="NI180" s="77"/>
      <c r="NJ180" s="77"/>
      <c r="NK180" s="77"/>
      <c r="NL180" s="77"/>
      <c r="NM180" s="77" t="s">
        <v>192</v>
      </c>
      <c r="NN180" s="77"/>
      <c r="NO180" s="77"/>
      <c r="NP180" s="77"/>
      <c r="NQ180" s="77"/>
      <c r="NR180" s="77"/>
      <c r="NS180" s="77"/>
      <c r="NT180" s="77"/>
      <c r="NU180" s="77" t="s">
        <v>192</v>
      </c>
      <c r="NV180" s="77"/>
      <c r="NW180" s="77"/>
      <c r="NX180" s="77"/>
      <c r="NY180" s="77"/>
      <c r="NZ180" s="77"/>
      <c r="OA180" s="77"/>
      <c r="OB180" s="77"/>
      <c r="OC180" s="77" t="s">
        <v>192</v>
      </c>
      <c r="OD180" s="77"/>
      <c r="OE180" s="77"/>
      <c r="OF180" s="77"/>
      <c r="OG180" s="77"/>
      <c r="OH180" s="77"/>
      <c r="OI180" s="77"/>
      <c r="OJ180" s="77"/>
      <c r="OK180" s="77" t="s">
        <v>192</v>
      </c>
      <c r="OL180" s="77"/>
      <c r="OM180" s="77"/>
      <c r="ON180" s="77"/>
      <c r="OO180" s="77"/>
      <c r="OP180" s="77"/>
      <c r="OQ180" s="77"/>
      <c r="OR180" s="77"/>
      <c r="OS180" s="77" t="s">
        <v>192</v>
      </c>
      <c r="OT180" s="77"/>
      <c r="OU180" s="77"/>
      <c r="OV180" s="77"/>
      <c r="OW180" s="77"/>
      <c r="OX180" s="77"/>
      <c r="OY180" s="77"/>
      <c r="OZ180" s="77"/>
      <c r="PA180" s="77" t="s">
        <v>192</v>
      </c>
      <c r="PB180" s="77"/>
      <c r="PC180" s="77"/>
      <c r="PD180" s="77"/>
      <c r="PE180" s="77"/>
      <c r="PF180" s="77"/>
      <c r="PG180" s="77"/>
      <c r="PH180" s="77"/>
      <c r="PI180" s="77" t="s">
        <v>192</v>
      </c>
      <c r="PJ180" s="77"/>
      <c r="PK180" s="77"/>
      <c r="PL180" s="77"/>
      <c r="PM180" s="77"/>
      <c r="PN180" s="77"/>
      <c r="PO180" s="77"/>
      <c r="PP180" s="77"/>
      <c r="PQ180" s="77" t="s">
        <v>192</v>
      </c>
      <c r="PR180" s="77"/>
      <c r="PS180" s="77"/>
      <c r="PT180" s="77"/>
      <c r="PU180" s="77"/>
      <c r="PV180" s="77"/>
      <c r="PW180" s="77"/>
      <c r="PX180" s="77"/>
      <c r="PY180" s="77" t="s">
        <v>192</v>
      </c>
      <c r="PZ180" s="77"/>
      <c r="QA180" s="77"/>
      <c r="QB180" s="77"/>
      <c r="QC180" s="77"/>
      <c r="QD180" s="77"/>
      <c r="QE180" s="77"/>
      <c r="QF180" s="77"/>
      <c r="QG180" s="77" t="s">
        <v>192</v>
      </c>
      <c r="QH180" s="77"/>
      <c r="QI180" s="77"/>
      <c r="QJ180" s="77"/>
      <c r="QK180" s="77"/>
      <c r="QL180" s="77"/>
      <c r="QM180" s="77"/>
      <c r="QN180" s="77"/>
      <c r="QO180" s="77" t="s">
        <v>192</v>
      </c>
      <c r="QP180" s="77"/>
      <c r="QQ180" s="77"/>
      <c r="QR180" s="77"/>
      <c r="QS180" s="77"/>
      <c r="QT180" s="77"/>
      <c r="QU180" s="77"/>
      <c r="QV180" s="77"/>
      <c r="QW180" s="77" t="s">
        <v>192</v>
      </c>
      <c r="QX180" s="77"/>
      <c r="QY180" s="77"/>
      <c r="QZ180" s="77"/>
      <c r="RA180" s="77"/>
      <c r="RB180" s="77"/>
      <c r="RC180" s="77"/>
      <c r="RD180" s="77"/>
      <c r="RE180" s="77" t="s">
        <v>192</v>
      </c>
      <c r="RF180" s="77"/>
      <c r="RG180" s="77"/>
      <c r="RH180" s="77"/>
      <c r="RI180" s="77"/>
      <c r="RJ180" s="77"/>
      <c r="RK180" s="77"/>
      <c r="RL180" s="77"/>
      <c r="RM180" s="77" t="s">
        <v>192</v>
      </c>
      <c r="RN180" s="77"/>
      <c r="RO180" s="77"/>
      <c r="RP180" s="77"/>
      <c r="RQ180" s="77"/>
      <c r="RR180" s="77"/>
      <c r="RS180" s="77"/>
      <c r="RT180" s="77"/>
      <c r="RU180" s="77" t="s">
        <v>192</v>
      </c>
      <c r="RV180" s="77"/>
      <c r="RW180" s="77"/>
      <c r="RX180" s="77"/>
      <c r="RY180" s="77"/>
      <c r="RZ180" s="77"/>
      <c r="SA180" s="77"/>
      <c r="SB180" s="77"/>
      <c r="SC180" s="77" t="s">
        <v>192</v>
      </c>
      <c r="SD180" s="77"/>
      <c r="SE180" s="77"/>
      <c r="SF180" s="77"/>
      <c r="SG180" s="77"/>
      <c r="SH180" s="77"/>
      <c r="SI180" s="77"/>
      <c r="SJ180" s="77"/>
      <c r="SK180" s="77" t="s">
        <v>192</v>
      </c>
      <c r="SL180" s="77"/>
      <c r="SM180" s="77"/>
      <c r="SN180" s="77"/>
      <c r="SO180" s="77"/>
      <c r="SP180" s="77"/>
      <c r="SQ180" s="77"/>
      <c r="SR180" s="77"/>
      <c r="SS180" s="77" t="s">
        <v>192</v>
      </c>
      <c r="ST180" s="77"/>
      <c r="SU180" s="77"/>
      <c r="SV180" s="77"/>
      <c r="SW180" s="77"/>
      <c r="SX180" s="77"/>
      <c r="SY180" s="77"/>
      <c r="SZ180" s="77"/>
      <c r="TA180" s="77" t="s">
        <v>192</v>
      </c>
      <c r="TB180" s="77"/>
      <c r="TC180" s="77"/>
      <c r="TD180" s="77"/>
      <c r="TE180" s="77"/>
      <c r="TF180" s="77"/>
      <c r="TG180" s="77"/>
      <c r="TH180" s="77"/>
      <c r="TI180" s="77" t="s">
        <v>192</v>
      </c>
      <c r="TJ180" s="77"/>
      <c r="TK180" s="77"/>
      <c r="TL180" s="77"/>
      <c r="TM180" s="77"/>
      <c r="TN180" s="77"/>
      <c r="TO180" s="77"/>
      <c r="TP180" s="77"/>
      <c r="TQ180" s="77" t="s">
        <v>192</v>
      </c>
      <c r="TR180" s="77"/>
      <c r="TS180" s="77"/>
      <c r="TT180" s="77"/>
      <c r="TU180" s="77"/>
      <c r="TV180" s="77"/>
      <c r="TW180" s="77"/>
      <c r="TX180" s="77"/>
      <c r="TY180" s="77" t="s">
        <v>192</v>
      </c>
      <c r="TZ180" s="77"/>
      <c r="UA180" s="77"/>
      <c r="UB180" s="77"/>
      <c r="UC180" s="77"/>
      <c r="UD180" s="77"/>
      <c r="UE180" s="77"/>
      <c r="UF180" s="77"/>
      <c r="UG180" s="77" t="s">
        <v>192</v>
      </c>
      <c r="UH180" s="77"/>
      <c r="UI180" s="77"/>
      <c r="UJ180" s="77"/>
      <c r="UK180" s="77"/>
      <c r="UL180" s="77"/>
      <c r="UM180" s="77"/>
      <c r="UN180" s="77"/>
      <c r="UO180" s="77" t="s">
        <v>192</v>
      </c>
      <c r="UP180" s="77"/>
      <c r="UQ180" s="77"/>
      <c r="UR180" s="77"/>
      <c r="US180" s="77"/>
      <c r="UT180" s="77"/>
      <c r="UU180" s="77"/>
      <c r="UV180" s="77"/>
      <c r="UW180" s="77" t="s">
        <v>192</v>
      </c>
      <c r="UX180" s="77"/>
      <c r="UY180" s="77"/>
      <c r="UZ180" s="77"/>
      <c r="VA180" s="77"/>
      <c r="VB180" s="77"/>
      <c r="VC180" s="77"/>
      <c r="VD180" s="77"/>
      <c r="VE180" s="77" t="s">
        <v>192</v>
      </c>
      <c r="VF180" s="77"/>
      <c r="VG180" s="77"/>
      <c r="VH180" s="77"/>
      <c r="VI180" s="77"/>
      <c r="VJ180" s="77"/>
      <c r="VK180" s="77"/>
      <c r="VL180" s="77"/>
      <c r="VM180" s="77" t="s">
        <v>192</v>
      </c>
      <c r="VN180" s="77"/>
      <c r="VO180" s="77"/>
      <c r="VP180" s="77"/>
      <c r="VQ180" s="77"/>
      <c r="VR180" s="77"/>
      <c r="VS180" s="77"/>
      <c r="VT180" s="77"/>
      <c r="VU180" s="77" t="s">
        <v>192</v>
      </c>
      <c r="VV180" s="77"/>
      <c r="VW180" s="77"/>
      <c r="VX180" s="77"/>
      <c r="VY180" s="77"/>
      <c r="VZ180" s="77"/>
      <c r="WA180" s="77"/>
      <c r="WB180" s="77"/>
      <c r="WC180" s="77" t="s">
        <v>192</v>
      </c>
      <c r="WD180" s="77"/>
      <c r="WE180" s="77"/>
      <c r="WF180" s="77"/>
      <c r="WG180" s="77"/>
      <c r="WH180" s="77"/>
      <c r="WI180" s="77"/>
      <c r="WJ180" s="77"/>
      <c r="WK180" s="77" t="s">
        <v>192</v>
      </c>
      <c r="WL180" s="77"/>
      <c r="WM180" s="77"/>
      <c r="WN180" s="77"/>
      <c r="WO180" s="77"/>
      <c r="WP180" s="77"/>
      <c r="WQ180" s="77"/>
      <c r="WR180" s="77"/>
      <c r="WS180" s="77" t="s">
        <v>192</v>
      </c>
      <c r="WT180" s="77"/>
      <c r="WU180" s="77"/>
      <c r="WV180" s="77"/>
      <c r="WW180" s="77"/>
      <c r="WX180" s="77"/>
      <c r="WY180" s="77"/>
      <c r="WZ180" s="77"/>
      <c r="XA180" s="77" t="s">
        <v>192</v>
      </c>
      <c r="XB180" s="77"/>
      <c r="XC180" s="77"/>
      <c r="XD180" s="77"/>
      <c r="XE180" s="77"/>
      <c r="XF180" s="77"/>
      <c r="XG180" s="77"/>
      <c r="XH180" s="77"/>
      <c r="XI180" s="77" t="s">
        <v>192</v>
      </c>
      <c r="XJ180" s="77"/>
      <c r="XK180" s="77"/>
      <c r="XL180" s="77"/>
      <c r="XM180" s="77"/>
      <c r="XN180" s="77"/>
      <c r="XO180" s="77"/>
      <c r="XP180" s="77"/>
      <c r="XQ180" s="77" t="s">
        <v>192</v>
      </c>
      <c r="XR180" s="77"/>
      <c r="XS180" s="77"/>
      <c r="XT180" s="77"/>
      <c r="XU180" s="77"/>
      <c r="XV180" s="77"/>
      <c r="XW180" s="77"/>
      <c r="XX180" s="77"/>
      <c r="XY180" s="77" t="s">
        <v>192</v>
      </c>
      <c r="XZ180" s="77"/>
      <c r="YA180" s="77"/>
      <c r="YB180" s="77"/>
      <c r="YC180" s="77"/>
      <c r="YD180" s="77"/>
      <c r="YE180" s="77"/>
      <c r="YF180" s="77"/>
      <c r="YG180" s="77" t="s">
        <v>192</v>
      </c>
      <c r="YH180" s="77"/>
      <c r="YI180" s="77"/>
      <c r="YJ180" s="77"/>
      <c r="YK180" s="77"/>
      <c r="YL180" s="77"/>
      <c r="YM180" s="77"/>
      <c r="YN180" s="77"/>
      <c r="YO180" s="77" t="s">
        <v>192</v>
      </c>
      <c r="YP180" s="77"/>
      <c r="YQ180" s="77"/>
      <c r="YR180" s="77"/>
      <c r="YS180" s="77"/>
      <c r="YT180" s="77"/>
      <c r="YU180" s="77"/>
      <c r="YV180" s="77"/>
      <c r="YW180" s="77" t="s">
        <v>192</v>
      </c>
      <c r="YX180" s="77"/>
      <c r="YY180" s="77"/>
      <c r="YZ180" s="77"/>
      <c r="ZA180" s="77"/>
      <c r="ZB180" s="77"/>
      <c r="ZC180" s="77"/>
      <c r="ZD180" s="77"/>
      <c r="ZE180" s="77" t="s">
        <v>192</v>
      </c>
      <c r="ZF180" s="77"/>
      <c r="ZG180" s="77"/>
      <c r="ZH180" s="77"/>
      <c r="ZI180" s="77"/>
      <c r="ZJ180" s="77"/>
      <c r="ZK180" s="77"/>
      <c r="ZL180" s="77"/>
      <c r="ZM180" s="77" t="s">
        <v>192</v>
      </c>
      <c r="ZN180" s="77"/>
      <c r="ZO180" s="77"/>
      <c r="ZP180" s="77"/>
      <c r="ZQ180" s="77"/>
      <c r="ZR180" s="77"/>
      <c r="ZS180" s="77"/>
      <c r="ZT180" s="77"/>
      <c r="ZU180" s="77" t="s">
        <v>192</v>
      </c>
      <c r="ZV180" s="77"/>
      <c r="ZW180" s="77"/>
      <c r="ZX180" s="77"/>
      <c r="ZY180" s="77"/>
      <c r="ZZ180" s="77"/>
      <c r="AAA180" s="77"/>
      <c r="AAB180" s="77"/>
      <c r="AAC180" s="77" t="s">
        <v>192</v>
      </c>
      <c r="AAD180" s="77"/>
      <c r="AAE180" s="77"/>
      <c r="AAF180" s="77"/>
      <c r="AAG180" s="77"/>
      <c r="AAH180" s="77"/>
      <c r="AAI180" s="77"/>
      <c r="AAJ180" s="77"/>
      <c r="AAK180" s="77" t="s">
        <v>192</v>
      </c>
      <c r="AAL180" s="77"/>
      <c r="AAM180" s="77"/>
      <c r="AAN180" s="77"/>
      <c r="AAO180" s="77"/>
      <c r="AAP180" s="77"/>
      <c r="AAQ180" s="77"/>
      <c r="AAR180" s="77"/>
      <c r="AAS180" s="77" t="s">
        <v>192</v>
      </c>
      <c r="AAT180" s="77"/>
      <c r="AAU180" s="77"/>
      <c r="AAV180" s="77"/>
      <c r="AAW180" s="77"/>
      <c r="AAX180" s="77"/>
      <c r="AAY180" s="77"/>
      <c r="AAZ180" s="77"/>
      <c r="ABA180" s="77" t="s">
        <v>192</v>
      </c>
      <c r="ABB180" s="77"/>
      <c r="ABC180" s="77"/>
      <c r="ABD180" s="77"/>
      <c r="ABE180" s="77"/>
      <c r="ABF180" s="77"/>
      <c r="ABG180" s="77"/>
      <c r="ABH180" s="77"/>
      <c r="ABI180" s="77" t="s">
        <v>192</v>
      </c>
      <c r="ABJ180" s="77"/>
      <c r="ABK180" s="77"/>
      <c r="ABL180" s="77"/>
      <c r="ABM180" s="77"/>
      <c r="ABN180" s="77"/>
      <c r="ABO180" s="77"/>
      <c r="ABP180" s="77"/>
      <c r="ABQ180" s="77" t="s">
        <v>192</v>
      </c>
      <c r="ABR180" s="77"/>
      <c r="ABS180" s="77"/>
      <c r="ABT180" s="77"/>
      <c r="ABU180" s="77"/>
      <c r="ABV180" s="77"/>
      <c r="ABW180" s="77"/>
      <c r="ABX180" s="77"/>
      <c r="ABY180" s="77" t="s">
        <v>192</v>
      </c>
      <c r="ABZ180" s="77"/>
      <c r="ACA180" s="77"/>
      <c r="ACB180" s="77"/>
      <c r="ACC180" s="77"/>
      <c r="ACD180" s="77"/>
      <c r="ACE180" s="77"/>
      <c r="ACF180" s="77"/>
      <c r="ACG180" s="77" t="s">
        <v>192</v>
      </c>
      <c r="ACH180" s="77"/>
      <c r="ACI180" s="77"/>
      <c r="ACJ180" s="77"/>
      <c r="ACK180" s="77"/>
      <c r="ACL180" s="77"/>
      <c r="ACM180" s="77"/>
      <c r="ACN180" s="77"/>
      <c r="ACO180" s="77" t="s">
        <v>192</v>
      </c>
      <c r="ACP180" s="77"/>
      <c r="ACQ180" s="77"/>
      <c r="ACR180" s="77"/>
      <c r="ACS180" s="77"/>
      <c r="ACT180" s="77"/>
      <c r="ACU180" s="77"/>
      <c r="ACV180" s="77"/>
      <c r="ACW180" s="77" t="s">
        <v>192</v>
      </c>
      <c r="ACX180" s="77"/>
      <c r="ACY180" s="77"/>
      <c r="ACZ180" s="77"/>
      <c r="ADA180" s="77"/>
      <c r="ADB180" s="77"/>
      <c r="ADC180" s="77"/>
      <c r="ADD180" s="77"/>
      <c r="ADE180" s="77" t="s">
        <v>192</v>
      </c>
      <c r="ADF180" s="77"/>
      <c r="ADG180" s="77"/>
      <c r="ADH180" s="77"/>
      <c r="ADI180" s="77"/>
      <c r="ADJ180" s="77"/>
      <c r="ADK180" s="77"/>
      <c r="ADL180" s="77"/>
      <c r="ADM180" s="77" t="s">
        <v>192</v>
      </c>
      <c r="ADN180" s="77"/>
      <c r="ADO180" s="77"/>
      <c r="ADP180" s="77"/>
      <c r="ADQ180" s="77"/>
      <c r="ADR180" s="77"/>
      <c r="ADS180" s="77"/>
      <c r="ADT180" s="77"/>
      <c r="ADU180" s="77" t="s">
        <v>192</v>
      </c>
      <c r="ADV180" s="77"/>
      <c r="ADW180" s="77"/>
      <c r="ADX180" s="77"/>
      <c r="ADY180" s="77"/>
      <c r="ADZ180" s="77"/>
      <c r="AEA180" s="77"/>
      <c r="AEB180" s="77"/>
      <c r="AEC180" s="77" t="s">
        <v>192</v>
      </c>
      <c r="AED180" s="77"/>
      <c r="AEE180" s="77"/>
      <c r="AEF180" s="77"/>
      <c r="AEG180" s="77"/>
      <c r="AEH180" s="77"/>
      <c r="AEI180" s="77"/>
      <c r="AEJ180" s="77"/>
      <c r="AEK180" s="77" t="s">
        <v>192</v>
      </c>
      <c r="AEL180" s="77"/>
      <c r="AEM180" s="77"/>
      <c r="AEN180" s="77"/>
      <c r="AEO180" s="77"/>
      <c r="AEP180" s="77"/>
      <c r="AEQ180" s="77"/>
      <c r="AER180" s="77"/>
      <c r="AES180" s="77" t="s">
        <v>192</v>
      </c>
      <c r="AET180" s="77"/>
      <c r="AEU180" s="77"/>
      <c r="AEV180" s="77"/>
      <c r="AEW180" s="77"/>
      <c r="AEX180" s="77"/>
      <c r="AEY180" s="77"/>
      <c r="AEZ180" s="77"/>
      <c r="AFA180" s="77" t="s">
        <v>192</v>
      </c>
      <c r="AFB180" s="77"/>
      <c r="AFC180" s="77"/>
      <c r="AFD180" s="77"/>
      <c r="AFE180" s="77"/>
      <c r="AFF180" s="77"/>
      <c r="AFG180" s="77"/>
      <c r="AFH180" s="77"/>
      <c r="AFI180" s="77" t="s">
        <v>192</v>
      </c>
      <c r="AFJ180" s="77"/>
      <c r="AFK180" s="77"/>
      <c r="AFL180" s="77"/>
      <c r="AFM180" s="77"/>
      <c r="AFN180" s="77"/>
      <c r="AFO180" s="77"/>
      <c r="AFP180" s="77"/>
      <c r="AFQ180" s="77" t="s">
        <v>192</v>
      </c>
      <c r="AFR180" s="77"/>
      <c r="AFS180" s="77"/>
      <c r="AFT180" s="77"/>
      <c r="AFU180" s="77"/>
      <c r="AFV180" s="77"/>
      <c r="AFW180" s="77"/>
      <c r="AFX180" s="77"/>
      <c r="AFY180" s="77" t="s">
        <v>192</v>
      </c>
      <c r="AFZ180" s="77"/>
      <c r="AGA180" s="77"/>
      <c r="AGB180" s="77"/>
      <c r="AGC180" s="77"/>
      <c r="AGD180" s="77"/>
      <c r="AGE180" s="77"/>
      <c r="AGF180" s="77"/>
      <c r="AGG180" s="77" t="s">
        <v>192</v>
      </c>
      <c r="AGH180" s="77"/>
      <c r="AGI180" s="77"/>
      <c r="AGJ180" s="77"/>
      <c r="AGK180" s="77"/>
      <c r="AGL180" s="77"/>
      <c r="AGM180" s="77"/>
      <c r="AGN180" s="77"/>
      <c r="AGO180" s="77" t="s">
        <v>192</v>
      </c>
      <c r="AGP180" s="77"/>
      <c r="AGQ180" s="77"/>
      <c r="AGR180" s="77"/>
      <c r="AGS180" s="77"/>
      <c r="AGT180" s="77"/>
      <c r="AGU180" s="77"/>
      <c r="AGV180" s="77"/>
      <c r="AGW180" s="77" t="s">
        <v>192</v>
      </c>
      <c r="AGX180" s="77"/>
      <c r="AGY180" s="77"/>
      <c r="AGZ180" s="77"/>
      <c r="AHA180" s="77"/>
      <c r="AHB180" s="77"/>
      <c r="AHC180" s="77"/>
      <c r="AHD180" s="77"/>
      <c r="AHE180" s="77" t="s">
        <v>192</v>
      </c>
      <c r="AHF180" s="77"/>
      <c r="AHG180" s="77"/>
      <c r="AHH180" s="77"/>
      <c r="AHI180" s="77"/>
      <c r="AHJ180" s="77"/>
      <c r="AHK180" s="77"/>
      <c r="AHL180" s="77"/>
      <c r="AHM180" s="77" t="s">
        <v>192</v>
      </c>
      <c r="AHN180" s="77"/>
      <c r="AHO180" s="77"/>
      <c r="AHP180" s="77"/>
      <c r="AHQ180" s="77"/>
      <c r="AHR180" s="77"/>
      <c r="AHS180" s="77"/>
      <c r="AHT180" s="77"/>
      <c r="AHU180" s="77" t="s">
        <v>192</v>
      </c>
      <c r="AHV180" s="77"/>
      <c r="AHW180" s="77"/>
      <c r="AHX180" s="77"/>
      <c r="AHY180" s="77"/>
      <c r="AHZ180" s="77"/>
      <c r="AIA180" s="77"/>
      <c r="AIB180" s="77"/>
      <c r="AIC180" s="77" t="s">
        <v>192</v>
      </c>
      <c r="AID180" s="77"/>
      <c r="AIE180" s="77"/>
      <c r="AIF180" s="77"/>
      <c r="AIG180" s="77"/>
      <c r="AIH180" s="77"/>
      <c r="AII180" s="77"/>
      <c r="AIJ180" s="77"/>
      <c r="AIK180" s="77" t="s">
        <v>192</v>
      </c>
      <c r="AIL180" s="77"/>
      <c r="AIM180" s="77"/>
      <c r="AIN180" s="77"/>
      <c r="AIO180" s="77"/>
      <c r="AIP180" s="77"/>
      <c r="AIQ180" s="77"/>
      <c r="AIR180" s="77"/>
      <c r="AIS180" s="77" t="s">
        <v>192</v>
      </c>
      <c r="AIT180" s="77"/>
      <c r="AIU180" s="77"/>
      <c r="AIV180" s="77"/>
      <c r="AIW180" s="77"/>
      <c r="AIX180" s="77"/>
      <c r="AIY180" s="77"/>
      <c r="AIZ180" s="77"/>
      <c r="AJA180" s="77" t="s">
        <v>192</v>
      </c>
      <c r="AJB180" s="77"/>
      <c r="AJC180" s="77"/>
      <c r="AJD180" s="77"/>
      <c r="AJE180" s="77"/>
      <c r="AJF180" s="77"/>
      <c r="AJG180" s="77"/>
      <c r="AJH180" s="77"/>
      <c r="AJI180" s="77" t="s">
        <v>192</v>
      </c>
      <c r="AJJ180" s="77"/>
      <c r="AJK180" s="77"/>
      <c r="AJL180" s="77"/>
      <c r="AJM180" s="77"/>
      <c r="AJN180" s="77"/>
      <c r="AJO180" s="77"/>
      <c r="AJP180" s="77"/>
      <c r="AJQ180" s="77" t="s">
        <v>192</v>
      </c>
      <c r="AJR180" s="77"/>
      <c r="AJS180" s="77"/>
      <c r="AJT180" s="77"/>
      <c r="AJU180" s="77"/>
      <c r="AJV180" s="77"/>
      <c r="AJW180" s="77"/>
      <c r="AJX180" s="77"/>
      <c r="AJY180" s="77" t="s">
        <v>192</v>
      </c>
      <c r="AJZ180" s="77"/>
      <c r="AKA180" s="77"/>
      <c r="AKB180" s="77"/>
      <c r="AKC180" s="77"/>
      <c r="AKD180" s="77"/>
      <c r="AKE180" s="77"/>
      <c r="AKF180" s="77"/>
      <c r="AKG180" s="77" t="s">
        <v>192</v>
      </c>
      <c r="AKH180" s="77"/>
      <c r="AKI180" s="77"/>
      <c r="AKJ180" s="77"/>
      <c r="AKK180" s="77"/>
      <c r="AKL180" s="77"/>
      <c r="AKM180" s="77"/>
      <c r="AKN180" s="77"/>
      <c r="AKO180" s="77" t="s">
        <v>192</v>
      </c>
      <c r="AKP180" s="77"/>
      <c r="AKQ180" s="77"/>
      <c r="AKR180" s="77"/>
      <c r="AKS180" s="77"/>
      <c r="AKT180" s="77"/>
      <c r="AKU180" s="77"/>
      <c r="AKV180" s="77"/>
      <c r="AKW180" s="77" t="s">
        <v>192</v>
      </c>
      <c r="AKX180" s="77"/>
      <c r="AKY180" s="77"/>
      <c r="AKZ180" s="77"/>
      <c r="ALA180" s="77"/>
      <c r="ALB180" s="77"/>
      <c r="ALC180" s="77"/>
      <c r="ALD180" s="77"/>
      <c r="ALE180" s="77" t="s">
        <v>192</v>
      </c>
      <c r="ALF180" s="77"/>
      <c r="ALG180" s="77"/>
      <c r="ALH180" s="77"/>
      <c r="ALI180" s="77"/>
      <c r="ALJ180" s="77"/>
      <c r="ALK180" s="77"/>
      <c r="ALL180" s="77"/>
      <c r="ALM180" s="77" t="s">
        <v>192</v>
      </c>
      <c r="ALN180" s="77"/>
      <c r="ALO180" s="77"/>
      <c r="ALP180" s="77"/>
      <c r="ALQ180" s="77"/>
      <c r="ALR180" s="77"/>
      <c r="ALS180" s="77"/>
      <c r="ALT180" s="77"/>
      <c r="ALU180" s="77" t="s">
        <v>192</v>
      </c>
      <c r="ALV180" s="77"/>
      <c r="ALW180" s="77"/>
      <c r="ALX180" s="77"/>
      <c r="ALY180" s="77"/>
      <c r="ALZ180" s="77"/>
      <c r="AMA180" s="77"/>
      <c r="AMB180" s="77"/>
      <c r="AMC180" s="77" t="s">
        <v>192</v>
      </c>
      <c r="AMD180" s="77"/>
      <c r="AME180" s="77"/>
      <c r="AMF180" s="77"/>
      <c r="AMG180" s="77"/>
      <c r="AMH180" s="77"/>
      <c r="AMI180" s="77"/>
      <c r="AMJ180" s="77"/>
      <c r="AMK180" s="77" t="s">
        <v>192</v>
      </c>
      <c r="AML180" s="77"/>
      <c r="AMM180" s="77"/>
      <c r="AMN180" s="77"/>
      <c r="AMO180" s="77"/>
      <c r="AMP180" s="77"/>
      <c r="AMQ180" s="77"/>
      <c r="AMR180" s="77"/>
      <c r="AMS180" s="77" t="s">
        <v>192</v>
      </c>
      <c r="AMT180" s="77"/>
      <c r="AMU180" s="77"/>
      <c r="AMV180" s="77"/>
      <c r="AMW180" s="77"/>
      <c r="AMX180" s="77"/>
      <c r="AMY180" s="77"/>
      <c r="AMZ180" s="77"/>
      <c r="ANA180" s="77" t="s">
        <v>192</v>
      </c>
      <c r="ANB180" s="77"/>
      <c r="ANC180" s="77"/>
      <c r="AND180" s="77"/>
      <c r="ANE180" s="77"/>
      <c r="ANF180" s="77"/>
      <c r="ANG180" s="77"/>
      <c r="ANH180" s="77"/>
      <c r="ANI180" s="77" t="s">
        <v>192</v>
      </c>
      <c r="ANJ180" s="77"/>
      <c r="ANK180" s="77"/>
      <c r="ANL180" s="77"/>
      <c r="ANM180" s="77"/>
      <c r="ANN180" s="77"/>
      <c r="ANO180" s="77"/>
      <c r="ANP180" s="77"/>
      <c r="ANQ180" s="77" t="s">
        <v>192</v>
      </c>
      <c r="ANR180" s="77"/>
      <c r="ANS180" s="77"/>
      <c r="ANT180" s="77"/>
      <c r="ANU180" s="77"/>
      <c r="ANV180" s="77"/>
      <c r="ANW180" s="77"/>
      <c r="ANX180" s="77"/>
      <c r="ANY180" s="77" t="s">
        <v>192</v>
      </c>
      <c r="ANZ180" s="77"/>
      <c r="AOA180" s="77"/>
      <c r="AOB180" s="77"/>
      <c r="AOC180" s="77"/>
      <c r="AOD180" s="77"/>
      <c r="AOE180" s="77"/>
      <c r="AOF180" s="77"/>
      <c r="AOG180" s="77" t="s">
        <v>192</v>
      </c>
      <c r="AOH180" s="77"/>
      <c r="AOI180" s="77"/>
      <c r="AOJ180" s="77"/>
      <c r="AOK180" s="77"/>
      <c r="AOL180" s="77"/>
      <c r="AOM180" s="77"/>
      <c r="AON180" s="77"/>
      <c r="AOO180" s="77" t="s">
        <v>192</v>
      </c>
      <c r="AOP180" s="77"/>
      <c r="AOQ180" s="77"/>
      <c r="AOR180" s="77"/>
      <c r="AOS180" s="77"/>
      <c r="AOT180" s="77"/>
      <c r="AOU180" s="77"/>
      <c r="AOV180" s="77"/>
      <c r="AOW180" s="77" t="s">
        <v>192</v>
      </c>
      <c r="AOX180" s="77"/>
      <c r="AOY180" s="77"/>
      <c r="AOZ180" s="77"/>
      <c r="APA180" s="77"/>
      <c r="APB180" s="77"/>
      <c r="APC180" s="77"/>
      <c r="APD180" s="77"/>
      <c r="APE180" s="77" t="s">
        <v>192</v>
      </c>
      <c r="APF180" s="77"/>
      <c r="APG180" s="77"/>
      <c r="APH180" s="77"/>
      <c r="API180" s="77"/>
      <c r="APJ180" s="77"/>
      <c r="APK180" s="77"/>
      <c r="APL180" s="77"/>
      <c r="APM180" s="77" t="s">
        <v>192</v>
      </c>
      <c r="APN180" s="77"/>
      <c r="APO180" s="77"/>
      <c r="APP180" s="77"/>
      <c r="APQ180" s="77"/>
      <c r="APR180" s="77"/>
      <c r="APS180" s="77"/>
      <c r="APT180" s="77"/>
      <c r="APU180" s="77" t="s">
        <v>192</v>
      </c>
      <c r="APV180" s="77"/>
      <c r="APW180" s="77"/>
      <c r="APX180" s="77"/>
      <c r="APY180" s="77"/>
      <c r="APZ180" s="77"/>
      <c r="AQA180" s="77"/>
      <c r="AQB180" s="77"/>
      <c r="AQC180" s="77" t="s">
        <v>192</v>
      </c>
      <c r="AQD180" s="77"/>
      <c r="AQE180" s="77"/>
      <c r="AQF180" s="77"/>
      <c r="AQG180" s="77"/>
      <c r="AQH180" s="77"/>
      <c r="AQI180" s="77"/>
      <c r="AQJ180" s="77"/>
      <c r="AQK180" s="77" t="s">
        <v>192</v>
      </c>
      <c r="AQL180" s="77"/>
      <c r="AQM180" s="77"/>
      <c r="AQN180" s="77"/>
      <c r="AQO180" s="77"/>
      <c r="AQP180" s="77"/>
      <c r="AQQ180" s="77"/>
      <c r="AQR180" s="77"/>
      <c r="AQS180" s="77" t="s">
        <v>192</v>
      </c>
      <c r="AQT180" s="77"/>
      <c r="AQU180" s="77"/>
      <c r="AQV180" s="77"/>
      <c r="AQW180" s="77"/>
      <c r="AQX180" s="77"/>
      <c r="AQY180" s="77"/>
      <c r="AQZ180" s="77"/>
      <c r="ARA180" s="77" t="s">
        <v>192</v>
      </c>
      <c r="ARB180" s="77"/>
      <c r="ARC180" s="77"/>
      <c r="ARD180" s="77"/>
      <c r="ARE180" s="77"/>
      <c r="ARF180" s="77"/>
      <c r="ARG180" s="77"/>
      <c r="ARH180" s="77"/>
      <c r="ARI180" s="77" t="s">
        <v>192</v>
      </c>
      <c r="ARJ180" s="77"/>
      <c r="ARK180" s="77"/>
      <c r="ARL180" s="77"/>
      <c r="ARM180" s="77"/>
      <c r="ARN180" s="77"/>
      <c r="ARO180" s="77"/>
      <c r="ARP180" s="77"/>
      <c r="ARQ180" s="77" t="s">
        <v>192</v>
      </c>
      <c r="ARR180" s="77"/>
      <c r="ARS180" s="77"/>
      <c r="ART180" s="77"/>
      <c r="ARU180" s="77"/>
      <c r="ARV180" s="77"/>
      <c r="ARW180" s="77"/>
      <c r="ARX180" s="77"/>
      <c r="ARY180" s="77" t="s">
        <v>192</v>
      </c>
      <c r="ARZ180" s="77"/>
      <c r="ASA180" s="77"/>
      <c r="ASB180" s="77"/>
      <c r="ASC180" s="77"/>
      <c r="ASD180" s="77"/>
      <c r="ASE180" s="77"/>
      <c r="ASF180" s="77"/>
      <c r="ASG180" s="77" t="s">
        <v>192</v>
      </c>
      <c r="ASH180" s="77"/>
      <c r="ASI180" s="77"/>
      <c r="ASJ180" s="77"/>
      <c r="ASK180" s="77"/>
      <c r="ASL180" s="77"/>
      <c r="ASM180" s="77"/>
      <c r="ASN180" s="77"/>
      <c r="ASO180" s="77" t="s">
        <v>192</v>
      </c>
      <c r="ASP180" s="77"/>
      <c r="ASQ180" s="77"/>
      <c r="ASR180" s="77"/>
      <c r="ASS180" s="77"/>
      <c r="AST180" s="77"/>
      <c r="ASU180" s="77"/>
      <c r="ASV180" s="77"/>
      <c r="ASW180" s="77" t="s">
        <v>192</v>
      </c>
      <c r="ASX180" s="77"/>
      <c r="ASY180" s="77"/>
      <c r="ASZ180" s="77"/>
      <c r="ATA180" s="77"/>
      <c r="ATB180" s="77"/>
      <c r="ATC180" s="77"/>
      <c r="ATD180" s="77"/>
      <c r="ATE180" s="77" t="s">
        <v>192</v>
      </c>
      <c r="ATF180" s="77"/>
      <c r="ATG180" s="77"/>
      <c r="ATH180" s="77"/>
      <c r="ATI180" s="77"/>
      <c r="ATJ180" s="77"/>
      <c r="ATK180" s="77"/>
      <c r="ATL180" s="77"/>
      <c r="ATM180" s="77" t="s">
        <v>192</v>
      </c>
      <c r="ATN180" s="77"/>
      <c r="ATO180" s="77"/>
      <c r="ATP180" s="77"/>
      <c r="ATQ180" s="77"/>
      <c r="ATR180" s="77"/>
      <c r="ATS180" s="77"/>
      <c r="ATT180" s="77"/>
      <c r="ATU180" s="77" t="s">
        <v>192</v>
      </c>
      <c r="ATV180" s="77"/>
      <c r="ATW180" s="77"/>
      <c r="ATX180" s="77"/>
      <c r="ATY180" s="77"/>
      <c r="ATZ180" s="77"/>
      <c r="AUA180" s="77"/>
      <c r="AUB180" s="77"/>
      <c r="AUC180" s="77" t="s">
        <v>192</v>
      </c>
      <c r="AUD180" s="77"/>
      <c r="AUE180" s="77"/>
      <c r="AUF180" s="77"/>
      <c r="AUG180" s="77"/>
      <c r="AUH180" s="77"/>
      <c r="AUI180" s="77"/>
      <c r="AUJ180" s="77"/>
      <c r="AUK180" s="77" t="s">
        <v>192</v>
      </c>
      <c r="AUL180" s="77"/>
      <c r="AUM180" s="77"/>
      <c r="AUN180" s="77"/>
      <c r="AUO180" s="77"/>
      <c r="AUP180" s="77"/>
      <c r="AUQ180" s="77"/>
      <c r="AUR180" s="77"/>
      <c r="AUS180" s="77" t="s">
        <v>192</v>
      </c>
      <c r="AUT180" s="77"/>
      <c r="AUU180" s="77"/>
      <c r="AUV180" s="77"/>
      <c r="AUW180" s="77"/>
      <c r="AUX180" s="77"/>
      <c r="AUY180" s="77"/>
      <c r="AUZ180" s="77"/>
      <c r="AVA180" s="77" t="s">
        <v>192</v>
      </c>
      <c r="AVB180" s="77"/>
      <c r="AVC180" s="77"/>
      <c r="AVD180" s="77"/>
      <c r="AVE180" s="77"/>
      <c r="AVF180" s="77"/>
      <c r="AVG180" s="77"/>
      <c r="AVH180" s="77"/>
      <c r="AVI180" s="77" t="s">
        <v>192</v>
      </c>
      <c r="AVJ180" s="77"/>
      <c r="AVK180" s="77"/>
      <c r="AVL180" s="77"/>
      <c r="AVM180" s="77"/>
      <c r="AVN180" s="77"/>
      <c r="AVO180" s="77"/>
      <c r="AVP180" s="77"/>
      <c r="AVQ180" s="77" t="s">
        <v>192</v>
      </c>
      <c r="AVR180" s="77"/>
      <c r="AVS180" s="77"/>
      <c r="AVT180" s="77"/>
      <c r="AVU180" s="77"/>
      <c r="AVV180" s="77"/>
      <c r="AVW180" s="77"/>
      <c r="AVX180" s="77"/>
      <c r="AVY180" s="77" t="s">
        <v>192</v>
      </c>
      <c r="AVZ180" s="77"/>
      <c r="AWA180" s="77"/>
      <c r="AWB180" s="77"/>
      <c r="AWC180" s="77"/>
      <c r="AWD180" s="77"/>
      <c r="AWE180" s="77"/>
      <c r="AWF180" s="77"/>
      <c r="AWG180" s="77" t="s">
        <v>192</v>
      </c>
      <c r="AWH180" s="77"/>
      <c r="AWI180" s="77"/>
      <c r="AWJ180" s="77"/>
      <c r="AWK180" s="77"/>
      <c r="AWL180" s="77"/>
      <c r="AWM180" s="77"/>
      <c r="AWN180" s="77"/>
      <c r="AWO180" s="77" t="s">
        <v>192</v>
      </c>
      <c r="AWP180" s="77"/>
      <c r="AWQ180" s="77"/>
      <c r="AWR180" s="77"/>
      <c r="AWS180" s="77"/>
      <c r="AWT180" s="77"/>
      <c r="AWU180" s="77"/>
      <c r="AWV180" s="77"/>
      <c r="AWW180" s="77" t="s">
        <v>192</v>
      </c>
      <c r="AWX180" s="77"/>
      <c r="AWY180" s="77"/>
      <c r="AWZ180" s="77"/>
      <c r="AXA180" s="77"/>
      <c r="AXB180" s="77"/>
      <c r="AXC180" s="77"/>
      <c r="AXD180" s="77"/>
      <c r="AXE180" s="77" t="s">
        <v>192</v>
      </c>
      <c r="AXF180" s="77"/>
      <c r="AXG180" s="77"/>
      <c r="AXH180" s="77"/>
      <c r="AXI180" s="77"/>
      <c r="AXJ180" s="77"/>
      <c r="AXK180" s="77"/>
      <c r="AXL180" s="77"/>
      <c r="AXM180" s="77" t="s">
        <v>192</v>
      </c>
      <c r="AXN180" s="77"/>
      <c r="AXO180" s="77"/>
      <c r="AXP180" s="77"/>
      <c r="AXQ180" s="77"/>
      <c r="AXR180" s="77"/>
      <c r="AXS180" s="77"/>
      <c r="AXT180" s="77"/>
      <c r="AXU180" s="77" t="s">
        <v>192</v>
      </c>
      <c r="AXV180" s="77"/>
      <c r="AXW180" s="77"/>
      <c r="AXX180" s="77"/>
      <c r="AXY180" s="77"/>
      <c r="AXZ180" s="77"/>
      <c r="AYA180" s="77"/>
      <c r="AYB180" s="77"/>
      <c r="AYC180" s="77" t="s">
        <v>192</v>
      </c>
      <c r="AYD180" s="77"/>
      <c r="AYE180" s="77"/>
      <c r="AYF180" s="77"/>
      <c r="AYG180" s="77"/>
      <c r="AYH180" s="77"/>
      <c r="AYI180" s="77"/>
      <c r="AYJ180" s="77"/>
      <c r="AYK180" s="77" t="s">
        <v>192</v>
      </c>
      <c r="AYL180" s="77"/>
      <c r="AYM180" s="77"/>
      <c r="AYN180" s="77"/>
      <c r="AYO180" s="77"/>
      <c r="AYP180" s="77"/>
      <c r="AYQ180" s="77"/>
      <c r="AYR180" s="77"/>
      <c r="AYS180" s="77" t="s">
        <v>192</v>
      </c>
      <c r="AYT180" s="77"/>
      <c r="AYU180" s="77"/>
      <c r="AYV180" s="77"/>
      <c r="AYW180" s="77"/>
      <c r="AYX180" s="77"/>
      <c r="AYY180" s="77"/>
      <c r="AYZ180" s="77"/>
      <c r="AZA180" s="77" t="s">
        <v>192</v>
      </c>
      <c r="AZB180" s="77"/>
      <c r="AZC180" s="77"/>
      <c r="AZD180" s="77"/>
      <c r="AZE180" s="77"/>
      <c r="AZF180" s="77"/>
      <c r="AZG180" s="77"/>
      <c r="AZH180" s="77"/>
      <c r="AZI180" s="77" t="s">
        <v>192</v>
      </c>
      <c r="AZJ180" s="77"/>
      <c r="AZK180" s="77"/>
      <c r="AZL180" s="77"/>
      <c r="AZM180" s="77"/>
      <c r="AZN180" s="77"/>
      <c r="AZO180" s="77"/>
      <c r="AZP180" s="77"/>
      <c r="AZQ180" s="77" t="s">
        <v>192</v>
      </c>
      <c r="AZR180" s="77"/>
      <c r="AZS180" s="77"/>
      <c r="AZT180" s="77"/>
      <c r="AZU180" s="77"/>
      <c r="AZV180" s="77"/>
      <c r="AZW180" s="77"/>
      <c r="AZX180" s="77"/>
      <c r="AZY180" s="77" t="s">
        <v>192</v>
      </c>
      <c r="AZZ180" s="77"/>
      <c r="BAA180" s="77"/>
      <c r="BAB180" s="77"/>
      <c r="BAC180" s="77"/>
      <c r="BAD180" s="77"/>
      <c r="BAE180" s="77"/>
      <c r="BAF180" s="77"/>
      <c r="BAG180" s="77" t="s">
        <v>192</v>
      </c>
      <c r="BAH180" s="77"/>
      <c r="BAI180" s="77"/>
      <c r="BAJ180" s="77"/>
      <c r="BAK180" s="77"/>
      <c r="BAL180" s="77"/>
      <c r="BAM180" s="77"/>
      <c r="BAN180" s="77"/>
      <c r="BAO180" s="77" t="s">
        <v>192</v>
      </c>
      <c r="BAP180" s="77"/>
      <c r="BAQ180" s="77"/>
      <c r="BAR180" s="77"/>
      <c r="BAS180" s="77"/>
      <c r="BAT180" s="77"/>
      <c r="BAU180" s="77"/>
      <c r="BAV180" s="77"/>
      <c r="BAW180" s="77" t="s">
        <v>192</v>
      </c>
      <c r="BAX180" s="77"/>
      <c r="BAY180" s="77"/>
      <c r="BAZ180" s="77"/>
      <c r="BBA180" s="77"/>
      <c r="BBB180" s="77"/>
      <c r="BBC180" s="77"/>
      <c r="BBD180" s="77"/>
      <c r="BBE180" s="77" t="s">
        <v>192</v>
      </c>
      <c r="BBF180" s="77"/>
      <c r="BBG180" s="77"/>
      <c r="BBH180" s="77"/>
      <c r="BBI180" s="77"/>
      <c r="BBJ180" s="77"/>
      <c r="BBK180" s="77"/>
      <c r="BBL180" s="77"/>
      <c r="BBM180" s="77" t="s">
        <v>192</v>
      </c>
      <c r="BBN180" s="77"/>
      <c r="BBO180" s="77"/>
      <c r="BBP180" s="77"/>
      <c r="BBQ180" s="77"/>
      <c r="BBR180" s="77"/>
      <c r="BBS180" s="77"/>
      <c r="BBT180" s="77"/>
      <c r="BBU180" s="77" t="s">
        <v>192</v>
      </c>
      <c r="BBV180" s="77"/>
      <c r="BBW180" s="77"/>
      <c r="BBX180" s="77"/>
      <c r="BBY180" s="77"/>
      <c r="BBZ180" s="77"/>
      <c r="BCA180" s="77"/>
      <c r="BCB180" s="77"/>
      <c r="BCC180" s="77" t="s">
        <v>192</v>
      </c>
      <c r="BCD180" s="77"/>
      <c r="BCE180" s="77"/>
      <c r="BCF180" s="77"/>
      <c r="BCG180" s="77"/>
      <c r="BCH180" s="77"/>
      <c r="BCI180" s="77"/>
      <c r="BCJ180" s="77"/>
      <c r="BCK180" s="77" t="s">
        <v>192</v>
      </c>
      <c r="BCL180" s="77"/>
      <c r="BCM180" s="77"/>
      <c r="BCN180" s="77"/>
      <c r="BCO180" s="77"/>
      <c r="BCP180" s="77"/>
      <c r="BCQ180" s="77"/>
      <c r="BCR180" s="77"/>
      <c r="BCS180" s="77" t="s">
        <v>192</v>
      </c>
      <c r="BCT180" s="77"/>
      <c r="BCU180" s="77"/>
      <c r="BCV180" s="77"/>
      <c r="BCW180" s="77"/>
      <c r="BCX180" s="77"/>
      <c r="BCY180" s="77"/>
      <c r="BCZ180" s="77"/>
      <c r="BDA180" s="77" t="s">
        <v>192</v>
      </c>
      <c r="BDB180" s="77"/>
      <c r="BDC180" s="77"/>
      <c r="BDD180" s="77"/>
      <c r="BDE180" s="77"/>
      <c r="BDF180" s="77"/>
      <c r="BDG180" s="77"/>
      <c r="BDH180" s="77"/>
      <c r="BDI180" s="77" t="s">
        <v>192</v>
      </c>
      <c r="BDJ180" s="77"/>
      <c r="BDK180" s="77"/>
      <c r="BDL180" s="77"/>
      <c r="BDM180" s="77"/>
      <c r="BDN180" s="77"/>
      <c r="BDO180" s="77"/>
      <c r="BDP180" s="77"/>
      <c r="BDQ180" s="77" t="s">
        <v>192</v>
      </c>
      <c r="BDR180" s="77"/>
      <c r="BDS180" s="77"/>
      <c r="BDT180" s="77"/>
      <c r="BDU180" s="77"/>
      <c r="BDV180" s="77"/>
      <c r="BDW180" s="77"/>
      <c r="BDX180" s="77"/>
      <c r="BDY180" s="77" t="s">
        <v>192</v>
      </c>
      <c r="BDZ180" s="77"/>
      <c r="BEA180" s="77"/>
      <c r="BEB180" s="77"/>
      <c r="BEC180" s="77"/>
      <c r="BED180" s="77"/>
      <c r="BEE180" s="77"/>
      <c r="BEF180" s="77"/>
      <c r="BEG180" s="77" t="s">
        <v>192</v>
      </c>
      <c r="BEH180" s="77"/>
      <c r="BEI180" s="77"/>
      <c r="BEJ180" s="77"/>
      <c r="BEK180" s="77"/>
      <c r="BEL180" s="77"/>
      <c r="BEM180" s="77"/>
      <c r="BEN180" s="77"/>
      <c r="BEO180" s="77" t="s">
        <v>192</v>
      </c>
      <c r="BEP180" s="77"/>
      <c r="BEQ180" s="77"/>
      <c r="BER180" s="77"/>
      <c r="BES180" s="77"/>
      <c r="BET180" s="77"/>
      <c r="BEU180" s="77"/>
      <c r="BEV180" s="77"/>
      <c r="BEW180" s="77" t="s">
        <v>192</v>
      </c>
      <c r="BEX180" s="77"/>
      <c r="BEY180" s="77"/>
      <c r="BEZ180" s="77"/>
      <c r="BFA180" s="77"/>
      <c r="BFB180" s="77"/>
      <c r="BFC180" s="77"/>
      <c r="BFD180" s="77"/>
      <c r="BFE180" s="77" t="s">
        <v>192</v>
      </c>
      <c r="BFF180" s="77"/>
      <c r="BFG180" s="77"/>
      <c r="BFH180" s="77"/>
      <c r="BFI180" s="77"/>
      <c r="BFJ180" s="77"/>
      <c r="BFK180" s="77"/>
      <c r="BFL180" s="77"/>
      <c r="BFM180" s="77" t="s">
        <v>192</v>
      </c>
      <c r="BFN180" s="77"/>
      <c r="BFO180" s="77"/>
      <c r="BFP180" s="77"/>
      <c r="BFQ180" s="77"/>
      <c r="BFR180" s="77"/>
      <c r="BFS180" s="77"/>
      <c r="BFT180" s="77"/>
      <c r="BFU180" s="77" t="s">
        <v>192</v>
      </c>
      <c r="BFV180" s="77"/>
      <c r="BFW180" s="77"/>
      <c r="BFX180" s="77"/>
      <c r="BFY180" s="77"/>
      <c r="BFZ180" s="77"/>
      <c r="BGA180" s="77"/>
      <c r="BGB180" s="77"/>
      <c r="BGC180" s="77" t="s">
        <v>192</v>
      </c>
      <c r="BGD180" s="77"/>
      <c r="BGE180" s="77"/>
      <c r="BGF180" s="77"/>
      <c r="BGG180" s="77"/>
      <c r="BGH180" s="77"/>
      <c r="BGI180" s="77"/>
      <c r="BGJ180" s="77"/>
      <c r="BGK180" s="77" t="s">
        <v>192</v>
      </c>
      <c r="BGL180" s="77"/>
      <c r="BGM180" s="77"/>
      <c r="BGN180" s="77"/>
      <c r="BGO180" s="77"/>
      <c r="BGP180" s="77"/>
      <c r="BGQ180" s="77"/>
      <c r="BGR180" s="77"/>
      <c r="BGS180" s="77" t="s">
        <v>192</v>
      </c>
      <c r="BGT180" s="77"/>
      <c r="BGU180" s="77"/>
      <c r="BGV180" s="77"/>
      <c r="BGW180" s="77"/>
      <c r="BGX180" s="77"/>
      <c r="BGY180" s="77"/>
      <c r="BGZ180" s="77"/>
      <c r="BHA180" s="77" t="s">
        <v>192</v>
      </c>
      <c r="BHB180" s="77"/>
      <c r="BHC180" s="77"/>
      <c r="BHD180" s="77"/>
      <c r="BHE180" s="77"/>
      <c r="BHF180" s="77"/>
      <c r="BHG180" s="77"/>
      <c r="BHH180" s="77"/>
      <c r="BHI180" s="77" t="s">
        <v>192</v>
      </c>
      <c r="BHJ180" s="77"/>
      <c r="BHK180" s="77"/>
      <c r="BHL180" s="77"/>
      <c r="BHM180" s="77"/>
      <c r="BHN180" s="77"/>
      <c r="BHO180" s="77"/>
      <c r="BHP180" s="77"/>
      <c r="BHQ180" s="77" t="s">
        <v>192</v>
      </c>
      <c r="BHR180" s="77"/>
      <c r="BHS180" s="77"/>
      <c r="BHT180" s="77"/>
      <c r="BHU180" s="77"/>
      <c r="BHV180" s="77"/>
      <c r="BHW180" s="77"/>
      <c r="BHX180" s="77"/>
      <c r="BHY180" s="77" t="s">
        <v>192</v>
      </c>
      <c r="BHZ180" s="77"/>
      <c r="BIA180" s="77"/>
      <c r="BIB180" s="77"/>
      <c r="BIC180" s="77"/>
      <c r="BID180" s="77"/>
      <c r="BIE180" s="77"/>
      <c r="BIF180" s="77"/>
      <c r="BIG180" s="77" t="s">
        <v>192</v>
      </c>
      <c r="BIH180" s="77"/>
      <c r="BII180" s="77"/>
      <c r="BIJ180" s="77"/>
      <c r="BIK180" s="77"/>
      <c r="BIL180" s="77"/>
      <c r="BIM180" s="77"/>
      <c r="BIN180" s="77"/>
      <c r="BIO180" s="77" t="s">
        <v>192</v>
      </c>
      <c r="BIP180" s="77"/>
      <c r="BIQ180" s="77"/>
      <c r="BIR180" s="77"/>
      <c r="BIS180" s="77"/>
      <c r="BIT180" s="77"/>
      <c r="BIU180" s="77"/>
      <c r="BIV180" s="77"/>
      <c r="BIW180" s="77" t="s">
        <v>192</v>
      </c>
      <c r="BIX180" s="77"/>
      <c r="BIY180" s="77"/>
      <c r="BIZ180" s="77"/>
      <c r="BJA180" s="77"/>
      <c r="BJB180" s="77"/>
      <c r="BJC180" s="77"/>
      <c r="BJD180" s="77"/>
      <c r="BJE180" s="77" t="s">
        <v>192</v>
      </c>
      <c r="BJF180" s="77"/>
      <c r="BJG180" s="77"/>
      <c r="BJH180" s="77"/>
      <c r="BJI180" s="77"/>
      <c r="BJJ180" s="77"/>
      <c r="BJK180" s="77"/>
      <c r="BJL180" s="77"/>
      <c r="BJM180" s="77" t="s">
        <v>192</v>
      </c>
      <c r="BJN180" s="77"/>
      <c r="BJO180" s="77"/>
      <c r="BJP180" s="77"/>
      <c r="BJQ180" s="77"/>
      <c r="BJR180" s="77"/>
      <c r="BJS180" s="77"/>
      <c r="BJT180" s="77"/>
      <c r="BJU180" s="77" t="s">
        <v>192</v>
      </c>
      <c r="BJV180" s="77"/>
      <c r="BJW180" s="77"/>
      <c r="BJX180" s="77"/>
      <c r="BJY180" s="77"/>
      <c r="BJZ180" s="77"/>
      <c r="BKA180" s="77"/>
      <c r="BKB180" s="77"/>
      <c r="BKC180" s="77" t="s">
        <v>192</v>
      </c>
      <c r="BKD180" s="77"/>
      <c r="BKE180" s="77"/>
      <c r="BKF180" s="77"/>
      <c r="BKG180" s="77"/>
      <c r="BKH180" s="77"/>
      <c r="BKI180" s="77"/>
      <c r="BKJ180" s="77"/>
      <c r="BKK180" s="77" t="s">
        <v>192</v>
      </c>
      <c r="BKL180" s="77"/>
      <c r="BKM180" s="77"/>
      <c r="BKN180" s="77"/>
      <c r="BKO180" s="77"/>
      <c r="BKP180" s="77"/>
      <c r="BKQ180" s="77"/>
      <c r="BKR180" s="77"/>
      <c r="BKS180" s="77" t="s">
        <v>192</v>
      </c>
      <c r="BKT180" s="77"/>
      <c r="BKU180" s="77"/>
      <c r="BKV180" s="77"/>
      <c r="BKW180" s="77"/>
      <c r="BKX180" s="77"/>
      <c r="BKY180" s="77"/>
      <c r="BKZ180" s="77"/>
      <c r="BLA180" s="77" t="s">
        <v>192</v>
      </c>
      <c r="BLB180" s="77"/>
      <c r="BLC180" s="77"/>
      <c r="BLD180" s="77"/>
      <c r="BLE180" s="77"/>
      <c r="BLF180" s="77"/>
      <c r="BLG180" s="77"/>
      <c r="BLH180" s="77"/>
      <c r="BLI180" s="77" t="s">
        <v>192</v>
      </c>
      <c r="BLJ180" s="77"/>
      <c r="BLK180" s="77"/>
      <c r="BLL180" s="77"/>
      <c r="BLM180" s="77"/>
      <c r="BLN180" s="77"/>
      <c r="BLO180" s="77"/>
      <c r="BLP180" s="77"/>
      <c r="BLQ180" s="77" t="s">
        <v>192</v>
      </c>
      <c r="BLR180" s="77"/>
      <c r="BLS180" s="77"/>
      <c r="BLT180" s="77"/>
      <c r="BLU180" s="77"/>
      <c r="BLV180" s="77"/>
      <c r="BLW180" s="77"/>
      <c r="BLX180" s="77"/>
      <c r="BLY180" s="77" t="s">
        <v>192</v>
      </c>
      <c r="BLZ180" s="77"/>
      <c r="BMA180" s="77"/>
      <c r="BMB180" s="77"/>
      <c r="BMC180" s="77"/>
      <c r="BMD180" s="77"/>
      <c r="BME180" s="77"/>
      <c r="BMF180" s="77"/>
      <c r="BMG180" s="77" t="s">
        <v>192</v>
      </c>
      <c r="BMH180" s="77"/>
      <c r="BMI180" s="77"/>
      <c r="BMJ180" s="77"/>
      <c r="BMK180" s="77"/>
      <c r="BML180" s="77"/>
      <c r="BMM180" s="77"/>
      <c r="BMN180" s="77"/>
      <c r="BMO180" s="77" t="s">
        <v>192</v>
      </c>
      <c r="BMP180" s="77"/>
      <c r="BMQ180" s="77"/>
      <c r="BMR180" s="77"/>
      <c r="BMS180" s="77"/>
      <c r="BMT180" s="77"/>
      <c r="BMU180" s="77"/>
      <c r="BMV180" s="77"/>
      <c r="BMW180" s="77" t="s">
        <v>192</v>
      </c>
      <c r="BMX180" s="77"/>
      <c r="BMY180" s="77"/>
      <c r="BMZ180" s="77"/>
      <c r="BNA180" s="77"/>
      <c r="BNB180" s="77"/>
      <c r="BNC180" s="77"/>
      <c r="BND180" s="77"/>
      <c r="BNE180" s="77" t="s">
        <v>192</v>
      </c>
      <c r="BNF180" s="77"/>
      <c r="BNG180" s="77"/>
      <c r="BNH180" s="77"/>
      <c r="BNI180" s="77"/>
      <c r="BNJ180" s="77"/>
      <c r="BNK180" s="77"/>
      <c r="BNL180" s="77"/>
      <c r="BNM180" s="77" t="s">
        <v>192</v>
      </c>
      <c r="BNN180" s="77"/>
      <c r="BNO180" s="77"/>
      <c r="BNP180" s="77"/>
      <c r="BNQ180" s="77"/>
      <c r="BNR180" s="77"/>
      <c r="BNS180" s="77"/>
      <c r="BNT180" s="77"/>
      <c r="BNU180" s="77" t="s">
        <v>192</v>
      </c>
      <c r="BNV180" s="77"/>
      <c r="BNW180" s="77"/>
      <c r="BNX180" s="77"/>
      <c r="BNY180" s="77"/>
      <c r="BNZ180" s="77"/>
      <c r="BOA180" s="77"/>
      <c r="BOB180" s="77"/>
      <c r="BOC180" s="77" t="s">
        <v>192</v>
      </c>
      <c r="BOD180" s="77"/>
      <c r="BOE180" s="77"/>
      <c r="BOF180" s="77"/>
      <c r="BOG180" s="77"/>
      <c r="BOH180" s="77"/>
      <c r="BOI180" s="77"/>
      <c r="BOJ180" s="77"/>
      <c r="BOK180" s="77" t="s">
        <v>192</v>
      </c>
      <c r="BOL180" s="77"/>
      <c r="BOM180" s="77"/>
      <c r="BON180" s="77"/>
      <c r="BOO180" s="77"/>
      <c r="BOP180" s="77"/>
      <c r="BOQ180" s="77"/>
      <c r="BOR180" s="77"/>
      <c r="BOS180" s="77" t="s">
        <v>192</v>
      </c>
      <c r="BOT180" s="77"/>
      <c r="BOU180" s="77"/>
      <c r="BOV180" s="77"/>
      <c r="BOW180" s="77"/>
      <c r="BOX180" s="77"/>
      <c r="BOY180" s="77"/>
      <c r="BOZ180" s="77"/>
      <c r="BPA180" s="77" t="s">
        <v>192</v>
      </c>
      <c r="BPB180" s="77"/>
      <c r="BPC180" s="77"/>
      <c r="BPD180" s="77"/>
      <c r="BPE180" s="77"/>
      <c r="BPF180" s="77"/>
      <c r="BPG180" s="77"/>
      <c r="BPH180" s="77"/>
      <c r="BPI180" s="77" t="s">
        <v>192</v>
      </c>
      <c r="BPJ180" s="77"/>
      <c r="BPK180" s="77"/>
      <c r="BPL180" s="77"/>
      <c r="BPM180" s="77"/>
      <c r="BPN180" s="77"/>
      <c r="BPO180" s="77"/>
      <c r="BPP180" s="77"/>
      <c r="BPQ180" s="77" t="s">
        <v>192</v>
      </c>
      <c r="BPR180" s="77"/>
      <c r="BPS180" s="77"/>
      <c r="BPT180" s="77"/>
      <c r="BPU180" s="77"/>
      <c r="BPV180" s="77"/>
      <c r="BPW180" s="77"/>
      <c r="BPX180" s="77"/>
      <c r="BPY180" s="77" t="s">
        <v>192</v>
      </c>
      <c r="BPZ180" s="77"/>
      <c r="BQA180" s="77"/>
      <c r="BQB180" s="77"/>
      <c r="BQC180" s="77"/>
      <c r="BQD180" s="77"/>
      <c r="BQE180" s="77"/>
      <c r="BQF180" s="77"/>
      <c r="BQG180" s="77" t="s">
        <v>192</v>
      </c>
      <c r="BQH180" s="77"/>
      <c r="BQI180" s="77"/>
      <c r="BQJ180" s="77"/>
      <c r="BQK180" s="77"/>
      <c r="BQL180" s="77"/>
      <c r="BQM180" s="77"/>
      <c r="BQN180" s="77"/>
      <c r="BQO180" s="77" t="s">
        <v>192</v>
      </c>
      <c r="BQP180" s="77"/>
      <c r="BQQ180" s="77"/>
      <c r="BQR180" s="77"/>
      <c r="BQS180" s="77"/>
      <c r="BQT180" s="77"/>
      <c r="BQU180" s="77"/>
      <c r="BQV180" s="77"/>
      <c r="BQW180" s="77" t="s">
        <v>192</v>
      </c>
      <c r="BQX180" s="77"/>
      <c r="BQY180" s="77"/>
      <c r="BQZ180" s="77"/>
      <c r="BRA180" s="77"/>
      <c r="BRB180" s="77"/>
      <c r="BRC180" s="77"/>
      <c r="BRD180" s="77"/>
      <c r="BRE180" s="77" t="s">
        <v>192</v>
      </c>
      <c r="BRF180" s="77"/>
      <c r="BRG180" s="77"/>
      <c r="BRH180" s="77"/>
      <c r="BRI180" s="77"/>
      <c r="BRJ180" s="77"/>
      <c r="BRK180" s="77"/>
      <c r="BRL180" s="77"/>
      <c r="BRM180" s="77" t="s">
        <v>192</v>
      </c>
      <c r="BRN180" s="77"/>
      <c r="BRO180" s="77"/>
      <c r="BRP180" s="77"/>
      <c r="BRQ180" s="77"/>
      <c r="BRR180" s="77"/>
      <c r="BRS180" s="77"/>
      <c r="BRT180" s="77"/>
      <c r="BRU180" s="77" t="s">
        <v>192</v>
      </c>
      <c r="BRV180" s="77"/>
      <c r="BRW180" s="77"/>
      <c r="BRX180" s="77"/>
      <c r="BRY180" s="77"/>
      <c r="BRZ180" s="77"/>
      <c r="BSA180" s="77"/>
      <c r="BSB180" s="77"/>
      <c r="BSC180" s="77" t="s">
        <v>192</v>
      </c>
      <c r="BSD180" s="77"/>
      <c r="BSE180" s="77"/>
      <c r="BSF180" s="77"/>
      <c r="BSG180" s="77"/>
      <c r="BSH180" s="77"/>
      <c r="BSI180" s="77"/>
      <c r="BSJ180" s="77"/>
      <c r="BSK180" s="77" t="s">
        <v>192</v>
      </c>
      <c r="BSL180" s="77"/>
      <c r="BSM180" s="77"/>
      <c r="BSN180" s="77"/>
      <c r="BSO180" s="77"/>
      <c r="BSP180" s="77"/>
      <c r="BSQ180" s="77"/>
      <c r="BSR180" s="77"/>
      <c r="BSS180" s="77" t="s">
        <v>192</v>
      </c>
      <c r="BST180" s="77"/>
      <c r="BSU180" s="77"/>
      <c r="BSV180" s="77"/>
      <c r="BSW180" s="77"/>
      <c r="BSX180" s="77"/>
      <c r="BSY180" s="77"/>
      <c r="BSZ180" s="77"/>
      <c r="BTA180" s="77" t="s">
        <v>192</v>
      </c>
      <c r="BTB180" s="77"/>
      <c r="BTC180" s="77"/>
      <c r="BTD180" s="77"/>
      <c r="BTE180" s="77"/>
      <c r="BTF180" s="77"/>
      <c r="BTG180" s="77"/>
      <c r="BTH180" s="77"/>
      <c r="BTI180" s="77" t="s">
        <v>192</v>
      </c>
      <c r="BTJ180" s="77"/>
      <c r="BTK180" s="77"/>
      <c r="BTL180" s="77"/>
      <c r="BTM180" s="77"/>
      <c r="BTN180" s="77"/>
      <c r="BTO180" s="77"/>
      <c r="BTP180" s="77"/>
      <c r="BTQ180" s="77" t="s">
        <v>192</v>
      </c>
      <c r="BTR180" s="77"/>
      <c r="BTS180" s="77"/>
      <c r="BTT180" s="77"/>
      <c r="BTU180" s="77"/>
      <c r="BTV180" s="77"/>
      <c r="BTW180" s="77"/>
      <c r="BTX180" s="77"/>
      <c r="BTY180" s="77" t="s">
        <v>192</v>
      </c>
      <c r="BTZ180" s="77"/>
      <c r="BUA180" s="77"/>
      <c r="BUB180" s="77"/>
      <c r="BUC180" s="77"/>
      <c r="BUD180" s="77"/>
      <c r="BUE180" s="77"/>
      <c r="BUF180" s="77"/>
      <c r="BUG180" s="77" t="s">
        <v>192</v>
      </c>
      <c r="BUH180" s="77"/>
      <c r="BUI180" s="77"/>
      <c r="BUJ180" s="77"/>
      <c r="BUK180" s="77"/>
      <c r="BUL180" s="77"/>
      <c r="BUM180" s="77"/>
      <c r="BUN180" s="77"/>
      <c r="BUO180" s="77" t="s">
        <v>192</v>
      </c>
      <c r="BUP180" s="77"/>
      <c r="BUQ180" s="77"/>
      <c r="BUR180" s="77"/>
      <c r="BUS180" s="77"/>
      <c r="BUT180" s="77"/>
      <c r="BUU180" s="77"/>
      <c r="BUV180" s="77"/>
      <c r="BUW180" s="77" t="s">
        <v>192</v>
      </c>
      <c r="BUX180" s="77"/>
      <c r="BUY180" s="77"/>
      <c r="BUZ180" s="77"/>
      <c r="BVA180" s="77"/>
      <c r="BVB180" s="77"/>
      <c r="BVC180" s="77"/>
      <c r="BVD180" s="77"/>
      <c r="BVE180" s="77" t="s">
        <v>192</v>
      </c>
      <c r="BVF180" s="77"/>
      <c r="BVG180" s="77"/>
      <c r="BVH180" s="77"/>
      <c r="BVI180" s="77"/>
      <c r="BVJ180" s="77"/>
      <c r="BVK180" s="77"/>
      <c r="BVL180" s="77"/>
      <c r="BVM180" s="77" t="s">
        <v>192</v>
      </c>
      <c r="BVN180" s="77"/>
      <c r="BVO180" s="77"/>
      <c r="BVP180" s="77"/>
      <c r="BVQ180" s="77"/>
      <c r="BVR180" s="77"/>
      <c r="BVS180" s="77"/>
      <c r="BVT180" s="77"/>
      <c r="BVU180" s="77" t="s">
        <v>192</v>
      </c>
      <c r="BVV180" s="77"/>
      <c r="BVW180" s="77"/>
      <c r="BVX180" s="77"/>
      <c r="BVY180" s="77"/>
      <c r="BVZ180" s="77"/>
      <c r="BWA180" s="77"/>
      <c r="BWB180" s="77"/>
      <c r="BWC180" s="77" t="s">
        <v>192</v>
      </c>
      <c r="BWD180" s="77"/>
      <c r="BWE180" s="77"/>
      <c r="BWF180" s="77"/>
      <c r="BWG180" s="77"/>
      <c r="BWH180" s="77"/>
      <c r="BWI180" s="77"/>
      <c r="BWJ180" s="77"/>
      <c r="BWK180" s="77" t="s">
        <v>192</v>
      </c>
      <c r="BWL180" s="77"/>
      <c r="BWM180" s="77"/>
      <c r="BWN180" s="77"/>
      <c r="BWO180" s="77"/>
      <c r="BWP180" s="77"/>
      <c r="BWQ180" s="77"/>
      <c r="BWR180" s="77"/>
      <c r="BWS180" s="77" t="s">
        <v>192</v>
      </c>
      <c r="BWT180" s="77"/>
      <c r="BWU180" s="77"/>
      <c r="BWV180" s="77"/>
      <c r="BWW180" s="77"/>
      <c r="BWX180" s="77"/>
      <c r="BWY180" s="77"/>
      <c r="BWZ180" s="77"/>
      <c r="BXA180" s="77" t="s">
        <v>192</v>
      </c>
      <c r="BXB180" s="77"/>
      <c r="BXC180" s="77"/>
      <c r="BXD180" s="77"/>
      <c r="BXE180" s="77"/>
      <c r="BXF180" s="77"/>
      <c r="BXG180" s="77"/>
      <c r="BXH180" s="77"/>
      <c r="BXI180" s="77" t="s">
        <v>192</v>
      </c>
      <c r="BXJ180" s="77"/>
      <c r="BXK180" s="77"/>
      <c r="BXL180" s="77"/>
      <c r="BXM180" s="77"/>
      <c r="BXN180" s="77"/>
      <c r="BXO180" s="77"/>
      <c r="BXP180" s="77"/>
      <c r="BXQ180" s="77" t="s">
        <v>192</v>
      </c>
      <c r="BXR180" s="77"/>
      <c r="BXS180" s="77"/>
      <c r="BXT180" s="77"/>
      <c r="BXU180" s="77"/>
      <c r="BXV180" s="77"/>
      <c r="BXW180" s="77"/>
      <c r="BXX180" s="77"/>
      <c r="BXY180" s="77" t="s">
        <v>192</v>
      </c>
      <c r="BXZ180" s="77"/>
      <c r="BYA180" s="77"/>
      <c r="BYB180" s="77"/>
      <c r="BYC180" s="77"/>
      <c r="BYD180" s="77"/>
      <c r="BYE180" s="77"/>
      <c r="BYF180" s="77"/>
      <c r="BYG180" s="77" t="s">
        <v>192</v>
      </c>
      <c r="BYH180" s="77"/>
      <c r="BYI180" s="77"/>
      <c r="BYJ180" s="77"/>
      <c r="BYK180" s="77"/>
      <c r="BYL180" s="77"/>
      <c r="BYM180" s="77"/>
      <c r="BYN180" s="77"/>
      <c r="BYO180" s="77" t="s">
        <v>192</v>
      </c>
      <c r="BYP180" s="77"/>
      <c r="BYQ180" s="77"/>
      <c r="BYR180" s="77"/>
      <c r="BYS180" s="77"/>
      <c r="BYT180" s="77"/>
      <c r="BYU180" s="77"/>
      <c r="BYV180" s="77"/>
      <c r="BYW180" s="77" t="s">
        <v>192</v>
      </c>
      <c r="BYX180" s="77"/>
      <c r="BYY180" s="77"/>
      <c r="BYZ180" s="77"/>
      <c r="BZA180" s="77"/>
      <c r="BZB180" s="77"/>
      <c r="BZC180" s="77"/>
      <c r="BZD180" s="77"/>
      <c r="BZE180" s="77" t="s">
        <v>192</v>
      </c>
      <c r="BZF180" s="77"/>
      <c r="BZG180" s="77"/>
      <c r="BZH180" s="77"/>
      <c r="BZI180" s="77"/>
      <c r="BZJ180" s="77"/>
      <c r="BZK180" s="77"/>
      <c r="BZL180" s="77"/>
      <c r="BZM180" s="77" t="s">
        <v>192</v>
      </c>
      <c r="BZN180" s="77"/>
      <c r="BZO180" s="77"/>
      <c r="BZP180" s="77"/>
      <c r="BZQ180" s="77"/>
      <c r="BZR180" s="77"/>
      <c r="BZS180" s="77"/>
      <c r="BZT180" s="77"/>
      <c r="BZU180" s="77" t="s">
        <v>192</v>
      </c>
      <c r="BZV180" s="77"/>
      <c r="BZW180" s="77"/>
      <c r="BZX180" s="77"/>
      <c r="BZY180" s="77"/>
      <c r="BZZ180" s="77"/>
      <c r="CAA180" s="77"/>
      <c r="CAB180" s="77"/>
      <c r="CAC180" s="77" t="s">
        <v>192</v>
      </c>
      <c r="CAD180" s="77"/>
      <c r="CAE180" s="77"/>
      <c r="CAF180" s="77"/>
      <c r="CAG180" s="77"/>
      <c r="CAH180" s="77"/>
      <c r="CAI180" s="77"/>
      <c r="CAJ180" s="77"/>
      <c r="CAK180" s="77" t="s">
        <v>192</v>
      </c>
      <c r="CAL180" s="77"/>
      <c r="CAM180" s="77"/>
      <c r="CAN180" s="77"/>
      <c r="CAO180" s="77"/>
      <c r="CAP180" s="77"/>
      <c r="CAQ180" s="77"/>
      <c r="CAR180" s="77"/>
      <c r="CAS180" s="77" t="s">
        <v>192</v>
      </c>
      <c r="CAT180" s="77"/>
      <c r="CAU180" s="77"/>
      <c r="CAV180" s="77"/>
      <c r="CAW180" s="77"/>
      <c r="CAX180" s="77"/>
      <c r="CAY180" s="77"/>
      <c r="CAZ180" s="77"/>
      <c r="CBA180" s="77" t="s">
        <v>192</v>
      </c>
      <c r="CBB180" s="77"/>
      <c r="CBC180" s="77"/>
      <c r="CBD180" s="77"/>
      <c r="CBE180" s="77"/>
      <c r="CBF180" s="77"/>
      <c r="CBG180" s="77"/>
      <c r="CBH180" s="77"/>
      <c r="CBI180" s="77" t="s">
        <v>192</v>
      </c>
      <c r="CBJ180" s="77"/>
      <c r="CBK180" s="77"/>
      <c r="CBL180" s="77"/>
      <c r="CBM180" s="77"/>
      <c r="CBN180" s="77"/>
      <c r="CBO180" s="77"/>
      <c r="CBP180" s="77"/>
      <c r="CBQ180" s="77" t="s">
        <v>192</v>
      </c>
      <c r="CBR180" s="77"/>
      <c r="CBS180" s="77"/>
      <c r="CBT180" s="77"/>
      <c r="CBU180" s="77"/>
      <c r="CBV180" s="77"/>
      <c r="CBW180" s="77"/>
      <c r="CBX180" s="77"/>
      <c r="CBY180" s="77" t="s">
        <v>192</v>
      </c>
      <c r="CBZ180" s="77"/>
      <c r="CCA180" s="77"/>
      <c r="CCB180" s="77"/>
      <c r="CCC180" s="77"/>
      <c r="CCD180" s="77"/>
      <c r="CCE180" s="77"/>
      <c r="CCF180" s="77"/>
      <c r="CCG180" s="77" t="s">
        <v>192</v>
      </c>
      <c r="CCH180" s="77"/>
      <c r="CCI180" s="77"/>
      <c r="CCJ180" s="77"/>
      <c r="CCK180" s="77"/>
      <c r="CCL180" s="77"/>
      <c r="CCM180" s="77"/>
      <c r="CCN180" s="77"/>
      <c r="CCO180" s="77" t="s">
        <v>192</v>
      </c>
      <c r="CCP180" s="77"/>
      <c r="CCQ180" s="77"/>
      <c r="CCR180" s="77"/>
      <c r="CCS180" s="77"/>
      <c r="CCT180" s="77"/>
      <c r="CCU180" s="77"/>
      <c r="CCV180" s="77"/>
      <c r="CCW180" s="77" t="s">
        <v>192</v>
      </c>
      <c r="CCX180" s="77"/>
      <c r="CCY180" s="77"/>
      <c r="CCZ180" s="77"/>
      <c r="CDA180" s="77"/>
      <c r="CDB180" s="77"/>
      <c r="CDC180" s="77"/>
      <c r="CDD180" s="77"/>
      <c r="CDE180" s="77" t="s">
        <v>192</v>
      </c>
      <c r="CDF180" s="77"/>
      <c r="CDG180" s="77"/>
      <c r="CDH180" s="77"/>
      <c r="CDI180" s="77"/>
      <c r="CDJ180" s="77"/>
      <c r="CDK180" s="77"/>
      <c r="CDL180" s="77"/>
      <c r="CDM180" s="77" t="s">
        <v>192</v>
      </c>
      <c r="CDN180" s="77"/>
      <c r="CDO180" s="77"/>
      <c r="CDP180" s="77"/>
      <c r="CDQ180" s="77"/>
      <c r="CDR180" s="77"/>
      <c r="CDS180" s="77"/>
      <c r="CDT180" s="77"/>
      <c r="CDU180" s="77" t="s">
        <v>192</v>
      </c>
      <c r="CDV180" s="77"/>
      <c r="CDW180" s="77"/>
      <c r="CDX180" s="77"/>
      <c r="CDY180" s="77"/>
      <c r="CDZ180" s="77"/>
      <c r="CEA180" s="77"/>
      <c r="CEB180" s="77"/>
      <c r="CEC180" s="77" t="s">
        <v>192</v>
      </c>
      <c r="CED180" s="77"/>
      <c r="CEE180" s="77"/>
      <c r="CEF180" s="77"/>
      <c r="CEG180" s="77"/>
      <c r="CEH180" s="77"/>
      <c r="CEI180" s="77"/>
      <c r="CEJ180" s="77"/>
      <c r="CEK180" s="77" t="s">
        <v>192</v>
      </c>
      <c r="CEL180" s="77"/>
      <c r="CEM180" s="77"/>
      <c r="CEN180" s="77"/>
      <c r="CEO180" s="77"/>
      <c r="CEP180" s="77"/>
      <c r="CEQ180" s="77"/>
      <c r="CER180" s="77"/>
      <c r="CES180" s="77" t="s">
        <v>192</v>
      </c>
      <c r="CET180" s="77"/>
      <c r="CEU180" s="77"/>
      <c r="CEV180" s="77"/>
      <c r="CEW180" s="77"/>
      <c r="CEX180" s="77"/>
      <c r="CEY180" s="77"/>
      <c r="CEZ180" s="77"/>
      <c r="CFA180" s="77" t="s">
        <v>192</v>
      </c>
      <c r="CFB180" s="77"/>
      <c r="CFC180" s="77"/>
      <c r="CFD180" s="77"/>
      <c r="CFE180" s="77"/>
      <c r="CFF180" s="77"/>
      <c r="CFG180" s="77"/>
      <c r="CFH180" s="77"/>
      <c r="CFI180" s="77" t="s">
        <v>192</v>
      </c>
      <c r="CFJ180" s="77"/>
      <c r="CFK180" s="77"/>
      <c r="CFL180" s="77"/>
      <c r="CFM180" s="77"/>
      <c r="CFN180" s="77"/>
      <c r="CFO180" s="77"/>
      <c r="CFP180" s="77"/>
      <c r="CFQ180" s="77" t="s">
        <v>192</v>
      </c>
      <c r="CFR180" s="77"/>
      <c r="CFS180" s="77"/>
      <c r="CFT180" s="77"/>
      <c r="CFU180" s="77"/>
      <c r="CFV180" s="77"/>
      <c r="CFW180" s="77"/>
      <c r="CFX180" s="77"/>
      <c r="CFY180" s="77" t="s">
        <v>192</v>
      </c>
      <c r="CFZ180" s="77"/>
      <c r="CGA180" s="77"/>
      <c r="CGB180" s="77"/>
      <c r="CGC180" s="77"/>
      <c r="CGD180" s="77"/>
      <c r="CGE180" s="77"/>
      <c r="CGF180" s="77"/>
      <c r="CGG180" s="77" t="s">
        <v>192</v>
      </c>
      <c r="CGH180" s="77"/>
      <c r="CGI180" s="77"/>
      <c r="CGJ180" s="77"/>
      <c r="CGK180" s="77"/>
      <c r="CGL180" s="77"/>
      <c r="CGM180" s="77"/>
      <c r="CGN180" s="77"/>
      <c r="CGO180" s="77" t="s">
        <v>192</v>
      </c>
      <c r="CGP180" s="77"/>
      <c r="CGQ180" s="77"/>
      <c r="CGR180" s="77"/>
      <c r="CGS180" s="77"/>
      <c r="CGT180" s="77"/>
      <c r="CGU180" s="77"/>
      <c r="CGV180" s="77"/>
      <c r="CGW180" s="77" t="s">
        <v>192</v>
      </c>
      <c r="CGX180" s="77"/>
      <c r="CGY180" s="77"/>
      <c r="CGZ180" s="77"/>
      <c r="CHA180" s="77"/>
      <c r="CHB180" s="77"/>
      <c r="CHC180" s="77"/>
      <c r="CHD180" s="77"/>
      <c r="CHE180" s="77" t="s">
        <v>192</v>
      </c>
      <c r="CHF180" s="77"/>
      <c r="CHG180" s="77"/>
      <c r="CHH180" s="77"/>
      <c r="CHI180" s="77"/>
      <c r="CHJ180" s="77"/>
      <c r="CHK180" s="77"/>
      <c r="CHL180" s="77"/>
      <c r="CHM180" s="77" t="s">
        <v>192</v>
      </c>
      <c r="CHN180" s="77"/>
      <c r="CHO180" s="77"/>
      <c r="CHP180" s="77"/>
      <c r="CHQ180" s="77"/>
      <c r="CHR180" s="77"/>
      <c r="CHS180" s="77"/>
      <c r="CHT180" s="77"/>
      <c r="CHU180" s="77" t="s">
        <v>192</v>
      </c>
      <c r="CHV180" s="77"/>
      <c r="CHW180" s="77"/>
      <c r="CHX180" s="77"/>
      <c r="CHY180" s="77"/>
      <c r="CHZ180" s="77"/>
      <c r="CIA180" s="77"/>
      <c r="CIB180" s="77"/>
      <c r="CIC180" s="77" t="s">
        <v>192</v>
      </c>
      <c r="CID180" s="77"/>
      <c r="CIE180" s="77"/>
      <c r="CIF180" s="77"/>
      <c r="CIG180" s="77"/>
      <c r="CIH180" s="77"/>
      <c r="CII180" s="77"/>
      <c r="CIJ180" s="77"/>
      <c r="CIK180" s="77" t="s">
        <v>192</v>
      </c>
      <c r="CIL180" s="77"/>
      <c r="CIM180" s="77"/>
      <c r="CIN180" s="77"/>
      <c r="CIO180" s="77"/>
      <c r="CIP180" s="77"/>
      <c r="CIQ180" s="77"/>
      <c r="CIR180" s="77"/>
      <c r="CIS180" s="77" t="s">
        <v>192</v>
      </c>
      <c r="CIT180" s="77"/>
      <c r="CIU180" s="77"/>
      <c r="CIV180" s="77"/>
      <c r="CIW180" s="77"/>
      <c r="CIX180" s="77"/>
      <c r="CIY180" s="77"/>
      <c r="CIZ180" s="77"/>
      <c r="CJA180" s="77" t="s">
        <v>192</v>
      </c>
      <c r="CJB180" s="77"/>
      <c r="CJC180" s="77"/>
      <c r="CJD180" s="77"/>
      <c r="CJE180" s="77"/>
      <c r="CJF180" s="77"/>
      <c r="CJG180" s="77"/>
      <c r="CJH180" s="77"/>
      <c r="CJI180" s="77" t="s">
        <v>192</v>
      </c>
      <c r="CJJ180" s="77"/>
      <c r="CJK180" s="77"/>
      <c r="CJL180" s="77"/>
      <c r="CJM180" s="77"/>
      <c r="CJN180" s="77"/>
      <c r="CJO180" s="77"/>
      <c r="CJP180" s="77"/>
      <c r="CJQ180" s="77" t="s">
        <v>192</v>
      </c>
      <c r="CJR180" s="77"/>
      <c r="CJS180" s="77"/>
      <c r="CJT180" s="77"/>
      <c r="CJU180" s="77"/>
      <c r="CJV180" s="77"/>
      <c r="CJW180" s="77"/>
      <c r="CJX180" s="77"/>
      <c r="CJY180" s="77" t="s">
        <v>192</v>
      </c>
      <c r="CJZ180" s="77"/>
      <c r="CKA180" s="77"/>
      <c r="CKB180" s="77"/>
      <c r="CKC180" s="77"/>
      <c r="CKD180" s="77"/>
      <c r="CKE180" s="77"/>
      <c r="CKF180" s="77"/>
      <c r="CKG180" s="77" t="s">
        <v>192</v>
      </c>
      <c r="CKH180" s="77"/>
      <c r="CKI180" s="77"/>
      <c r="CKJ180" s="77"/>
      <c r="CKK180" s="77"/>
      <c r="CKL180" s="77"/>
      <c r="CKM180" s="77"/>
      <c r="CKN180" s="77"/>
      <c r="CKO180" s="77" t="s">
        <v>192</v>
      </c>
      <c r="CKP180" s="77"/>
      <c r="CKQ180" s="77"/>
      <c r="CKR180" s="77"/>
      <c r="CKS180" s="77"/>
      <c r="CKT180" s="77"/>
      <c r="CKU180" s="77"/>
      <c r="CKV180" s="77"/>
      <c r="CKW180" s="77" t="s">
        <v>192</v>
      </c>
      <c r="CKX180" s="77"/>
      <c r="CKY180" s="77"/>
      <c r="CKZ180" s="77"/>
      <c r="CLA180" s="77"/>
      <c r="CLB180" s="77"/>
      <c r="CLC180" s="77"/>
      <c r="CLD180" s="77"/>
      <c r="CLE180" s="77" t="s">
        <v>192</v>
      </c>
      <c r="CLF180" s="77"/>
      <c r="CLG180" s="77"/>
      <c r="CLH180" s="77"/>
      <c r="CLI180" s="77"/>
      <c r="CLJ180" s="77"/>
      <c r="CLK180" s="77"/>
      <c r="CLL180" s="77"/>
      <c r="CLM180" s="77" t="s">
        <v>192</v>
      </c>
      <c r="CLN180" s="77"/>
      <c r="CLO180" s="77"/>
      <c r="CLP180" s="77"/>
      <c r="CLQ180" s="77"/>
      <c r="CLR180" s="77"/>
      <c r="CLS180" s="77"/>
      <c r="CLT180" s="77"/>
      <c r="CLU180" s="77" t="s">
        <v>192</v>
      </c>
      <c r="CLV180" s="77"/>
      <c r="CLW180" s="77"/>
      <c r="CLX180" s="77"/>
      <c r="CLY180" s="77"/>
      <c r="CLZ180" s="77"/>
      <c r="CMA180" s="77"/>
      <c r="CMB180" s="77"/>
      <c r="CMC180" s="77" t="s">
        <v>192</v>
      </c>
      <c r="CMD180" s="77"/>
      <c r="CME180" s="77"/>
      <c r="CMF180" s="77"/>
      <c r="CMG180" s="77"/>
      <c r="CMH180" s="77"/>
      <c r="CMI180" s="77"/>
      <c r="CMJ180" s="77"/>
      <c r="CMK180" s="77" t="s">
        <v>192</v>
      </c>
      <c r="CML180" s="77"/>
      <c r="CMM180" s="77"/>
      <c r="CMN180" s="77"/>
      <c r="CMO180" s="77"/>
      <c r="CMP180" s="77"/>
      <c r="CMQ180" s="77"/>
      <c r="CMR180" s="77"/>
      <c r="CMS180" s="77" t="s">
        <v>192</v>
      </c>
      <c r="CMT180" s="77"/>
      <c r="CMU180" s="77"/>
      <c r="CMV180" s="77"/>
      <c r="CMW180" s="77"/>
      <c r="CMX180" s="77"/>
      <c r="CMY180" s="77"/>
      <c r="CMZ180" s="77"/>
      <c r="CNA180" s="77" t="s">
        <v>192</v>
      </c>
      <c r="CNB180" s="77"/>
      <c r="CNC180" s="77"/>
      <c r="CND180" s="77"/>
      <c r="CNE180" s="77"/>
      <c r="CNF180" s="77"/>
      <c r="CNG180" s="77"/>
      <c r="CNH180" s="77"/>
      <c r="CNI180" s="77" t="s">
        <v>192</v>
      </c>
      <c r="CNJ180" s="77"/>
      <c r="CNK180" s="77"/>
      <c r="CNL180" s="77"/>
      <c r="CNM180" s="77"/>
      <c r="CNN180" s="77"/>
      <c r="CNO180" s="77"/>
      <c r="CNP180" s="77"/>
      <c r="CNQ180" s="77" t="s">
        <v>192</v>
      </c>
      <c r="CNR180" s="77"/>
      <c r="CNS180" s="77"/>
      <c r="CNT180" s="77"/>
      <c r="CNU180" s="77"/>
      <c r="CNV180" s="77"/>
      <c r="CNW180" s="77"/>
      <c r="CNX180" s="77"/>
      <c r="CNY180" s="77" t="s">
        <v>192</v>
      </c>
      <c r="CNZ180" s="77"/>
      <c r="COA180" s="77"/>
      <c r="COB180" s="77"/>
      <c r="COC180" s="77"/>
      <c r="COD180" s="77"/>
      <c r="COE180" s="77"/>
      <c r="COF180" s="77"/>
      <c r="COG180" s="77" t="s">
        <v>192</v>
      </c>
      <c r="COH180" s="77"/>
      <c r="COI180" s="77"/>
      <c r="COJ180" s="77"/>
      <c r="COK180" s="77"/>
      <c r="COL180" s="77"/>
      <c r="COM180" s="77"/>
      <c r="CON180" s="77"/>
      <c r="COO180" s="77" t="s">
        <v>192</v>
      </c>
      <c r="COP180" s="77"/>
      <c r="COQ180" s="77"/>
      <c r="COR180" s="77"/>
      <c r="COS180" s="77"/>
      <c r="COT180" s="77"/>
      <c r="COU180" s="77"/>
      <c r="COV180" s="77"/>
      <c r="COW180" s="77" t="s">
        <v>192</v>
      </c>
      <c r="COX180" s="77"/>
      <c r="COY180" s="77"/>
      <c r="COZ180" s="77"/>
      <c r="CPA180" s="77"/>
      <c r="CPB180" s="77"/>
      <c r="CPC180" s="77"/>
      <c r="CPD180" s="77"/>
      <c r="CPE180" s="77" t="s">
        <v>192</v>
      </c>
      <c r="CPF180" s="77"/>
      <c r="CPG180" s="77"/>
      <c r="CPH180" s="77"/>
      <c r="CPI180" s="77"/>
      <c r="CPJ180" s="77"/>
      <c r="CPK180" s="77"/>
      <c r="CPL180" s="77"/>
      <c r="CPM180" s="77" t="s">
        <v>192</v>
      </c>
      <c r="CPN180" s="77"/>
      <c r="CPO180" s="77"/>
      <c r="CPP180" s="77"/>
      <c r="CPQ180" s="77"/>
      <c r="CPR180" s="77"/>
      <c r="CPS180" s="77"/>
      <c r="CPT180" s="77"/>
      <c r="CPU180" s="77" t="s">
        <v>192</v>
      </c>
      <c r="CPV180" s="77"/>
      <c r="CPW180" s="77"/>
      <c r="CPX180" s="77"/>
      <c r="CPY180" s="77"/>
      <c r="CPZ180" s="77"/>
      <c r="CQA180" s="77"/>
      <c r="CQB180" s="77"/>
      <c r="CQC180" s="77" t="s">
        <v>192</v>
      </c>
      <c r="CQD180" s="77"/>
      <c r="CQE180" s="77"/>
      <c r="CQF180" s="77"/>
      <c r="CQG180" s="77"/>
      <c r="CQH180" s="77"/>
      <c r="CQI180" s="77"/>
      <c r="CQJ180" s="77"/>
      <c r="CQK180" s="77" t="s">
        <v>192</v>
      </c>
      <c r="CQL180" s="77"/>
      <c r="CQM180" s="77"/>
      <c r="CQN180" s="77"/>
      <c r="CQO180" s="77"/>
      <c r="CQP180" s="77"/>
      <c r="CQQ180" s="77"/>
      <c r="CQR180" s="77"/>
      <c r="CQS180" s="77" t="s">
        <v>192</v>
      </c>
      <c r="CQT180" s="77"/>
      <c r="CQU180" s="77"/>
      <c r="CQV180" s="77"/>
      <c r="CQW180" s="77"/>
      <c r="CQX180" s="77"/>
      <c r="CQY180" s="77"/>
      <c r="CQZ180" s="77"/>
      <c r="CRA180" s="77" t="s">
        <v>192</v>
      </c>
      <c r="CRB180" s="77"/>
      <c r="CRC180" s="77"/>
      <c r="CRD180" s="77"/>
      <c r="CRE180" s="77"/>
      <c r="CRF180" s="77"/>
      <c r="CRG180" s="77"/>
      <c r="CRH180" s="77"/>
      <c r="CRI180" s="77" t="s">
        <v>192</v>
      </c>
      <c r="CRJ180" s="77"/>
      <c r="CRK180" s="77"/>
      <c r="CRL180" s="77"/>
      <c r="CRM180" s="77"/>
      <c r="CRN180" s="77"/>
      <c r="CRO180" s="77"/>
      <c r="CRP180" s="77"/>
      <c r="CRQ180" s="77" t="s">
        <v>192</v>
      </c>
      <c r="CRR180" s="77"/>
      <c r="CRS180" s="77"/>
      <c r="CRT180" s="77"/>
      <c r="CRU180" s="77"/>
      <c r="CRV180" s="77"/>
      <c r="CRW180" s="77"/>
      <c r="CRX180" s="77"/>
      <c r="CRY180" s="77" t="s">
        <v>192</v>
      </c>
      <c r="CRZ180" s="77"/>
      <c r="CSA180" s="77"/>
      <c r="CSB180" s="77"/>
      <c r="CSC180" s="77"/>
      <c r="CSD180" s="77"/>
      <c r="CSE180" s="77"/>
      <c r="CSF180" s="77"/>
      <c r="CSG180" s="77" t="s">
        <v>192</v>
      </c>
      <c r="CSH180" s="77"/>
      <c r="CSI180" s="77"/>
      <c r="CSJ180" s="77"/>
      <c r="CSK180" s="77"/>
      <c r="CSL180" s="77"/>
      <c r="CSM180" s="77"/>
      <c r="CSN180" s="77"/>
      <c r="CSO180" s="77" t="s">
        <v>192</v>
      </c>
      <c r="CSP180" s="77"/>
      <c r="CSQ180" s="77"/>
      <c r="CSR180" s="77"/>
      <c r="CSS180" s="77"/>
      <c r="CST180" s="77"/>
      <c r="CSU180" s="77"/>
      <c r="CSV180" s="77"/>
      <c r="CSW180" s="77" t="s">
        <v>192</v>
      </c>
      <c r="CSX180" s="77"/>
      <c r="CSY180" s="77"/>
      <c r="CSZ180" s="77"/>
      <c r="CTA180" s="77"/>
      <c r="CTB180" s="77"/>
      <c r="CTC180" s="77"/>
      <c r="CTD180" s="77"/>
      <c r="CTE180" s="77" t="s">
        <v>192</v>
      </c>
      <c r="CTF180" s="77"/>
      <c r="CTG180" s="77"/>
      <c r="CTH180" s="77"/>
      <c r="CTI180" s="77"/>
      <c r="CTJ180" s="77"/>
      <c r="CTK180" s="77"/>
      <c r="CTL180" s="77"/>
      <c r="CTM180" s="77" t="s">
        <v>192</v>
      </c>
      <c r="CTN180" s="77"/>
      <c r="CTO180" s="77"/>
      <c r="CTP180" s="77"/>
      <c r="CTQ180" s="77"/>
      <c r="CTR180" s="77"/>
      <c r="CTS180" s="77"/>
      <c r="CTT180" s="77"/>
      <c r="CTU180" s="77" t="s">
        <v>192</v>
      </c>
      <c r="CTV180" s="77"/>
      <c r="CTW180" s="77"/>
      <c r="CTX180" s="77"/>
      <c r="CTY180" s="77"/>
      <c r="CTZ180" s="77"/>
      <c r="CUA180" s="77"/>
      <c r="CUB180" s="77"/>
      <c r="CUC180" s="77" t="s">
        <v>192</v>
      </c>
      <c r="CUD180" s="77"/>
      <c r="CUE180" s="77"/>
      <c r="CUF180" s="77"/>
      <c r="CUG180" s="77"/>
      <c r="CUH180" s="77"/>
      <c r="CUI180" s="77"/>
      <c r="CUJ180" s="77"/>
      <c r="CUK180" s="77" t="s">
        <v>192</v>
      </c>
      <c r="CUL180" s="77"/>
      <c r="CUM180" s="77"/>
      <c r="CUN180" s="77"/>
      <c r="CUO180" s="77"/>
      <c r="CUP180" s="77"/>
      <c r="CUQ180" s="77"/>
      <c r="CUR180" s="77"/>
      <c r="CUS180" s="77" t="s">
        <v>192</v>
      </c>
      <c r="CUT180" s="77"/>
      <c r="CUU180" s="77"/>
      <c r="CUV180" s="77"/>
      <c r="CUW180" s="77"/>
      <c r="CUX180" s="77"/>
      <c r="CUY180" s="77"/>
      <c r="CUZ180" s="77"/>
      <c r="CVA180" s="77" t="s">
        <v>192</v>
      </c>
      <c r="CVB180" s="77"/>
      <c r="CVC180" s="77"/>
      <c r="CVD180" s="77"/>
      <c r="CVE180" s="77"/>
      <c r="CVF180" s="77"/>
      <c r="CVG180" s="77"/>
      <c r="CVH180" s="77"/>
      <c r="CVI180" s="77" t="s">
        <v>192</v>
      </c>
      <c r="CVJ180" s="77"/>
      <c r="CVK180" s="77"/>
      <c r="CVL180" s="77"/>
      <c r="CVM180" s="77"/>
      <c r="CVN180" s="77"/>
      <c r="CVO180" s="77"/>
      <c r="CVP180" s="77"/>
      <c r="CVQ180" s="77" t="s">
        <v>192</v>
      </c>
      <c r="CVR180" s="77"/>
      <c r="CVS180" s="77"/>
      <c r="CVT180" s="77"/>
      <c r="CVU180" s="77"/>
      <c r="CVV180" s="77"/>
      <c r="CVW180" s="77"/>
      <c r="CVX180" s="77"/>
      <c r="CVY180" s="77" t="s">
        <v>192</v>
      </c>
      <c r="CVZ180" s="77"/>
      <c r="CWA180" s="77"/>
      <c r="CWB180" s="77"/>
      <c r="CWC180" s="77"/>
      <c r="CWD180" s="77"/>
      <c r="CWE180" s="77"/>
      <c r="CWF180" s="77"/>
      <c r="CWG180" s="77" t="s">
        <v>192</v>
      </c>
      <c r="CWH180" s="77"/>
      <c r="CWI180" s="77"/>
      <c r="CWJ180" s="77"/>
      <c r="CWK180" s="77"/>
      <c r="CWL180" s="77"/>
      <c r="CWM180" s="77"/>
      <c r="CWN180" s="77"/>
      <c r="CWO180" s="77" t="s">
        <v>192</v>
      </c>
      <c r="CWP180" s="77"/>
      <c r="CWQ180" s="77"/>
      <c r="CWR180" s="77"/>
      <c r="CWS180" s="77"/>
      <c r="CWT180" s="77"/>
      <c r="CWU180" s="77"/>
      <c r="CWV180" s="77"/>
      <c r="CWW180" s="77" t="s">
        <v>192</v>
      </c>
      <c r="CWX180" s="77"/>
      <c r="CWY180" s="77"/>
      <c r="CWZ180" s="77"/>
      <c r="CXA180" s="77"/>
      <c r="CXB180" s="77"/>
      <c r="CXC180" s="77"/>
      <c r="CXD180" s="77"/>
      <c r="CXE180" s="77" t="s">
        <v>192</v>
      </c>
      <c r="CXF180" s="77"/>
      <c r="CXG180" s="77"/>
      <c r="CXH180" s="77"/>
      <c r="CXI180" s="77"/>
      <c r="CXJ180" s="77"/>
      <c r="CXK180" s="77"/>
      <c r="CXL180" s="77"/>
      <c r="CXM180" s="77" t="s">
        <v>192</v>
      </c>
      <c r="CXN180" s="77"/>
      <c r="CXO180" s="77"/>
      <c r="CXP180" s="77"/>
      <c r="CXQ180" s="77"/>
      <c r="CXR180" s="77"/>
      <c r="CXS180" s="77"/>
      <c r="CXT180" s="77"/>
      <c r="CXU180" s="77" t="s">
        <v>192</v>
      </c>
      <c r="CXV180" s="77"/>
      <c r="CXW180" s="77"/>
      <c r="CXX180" s="77"/>
      <c r="CXY180" s="77"/>
      <c r="CXZ180" s="77"/>
      <c r="CYA180" s="77"/>
      <c r="CYB180" s="77"/>
      <c r="CYC180" s="77" t="s">
        <v>192</v>
      </c>
      <c r="CYD180" s="77"/>
      <c r="CYE180" s="77"/>
      <c r="CYF180" s="77"/>
      <c r="CYG180" s="77"/>
      <c r="CYH180" s="77"/>
      <c r="CYI180" s="77"/>
      <c r="CYJ180" s="77"/>
      <c r="CYK180" s="77" t="s">
        <v>192</v>
      </c>
      <c r="CYL180" s="77"/>
      <c r="CYM180" s="77"/>
      <c r="CYN180" s="77"/>
      <c r="CYO180" s="77"/>
      <c r="CYP180" s="77"/>
      <c r="CYQ180" s="77"/>
      <c r="CYR180" s="77"/>
      <c r="CYS180" s="77" t="s">
        <v>192</v>
      </c>
      <c r="CYT180" s="77"/>
      <c r="CYU180" s="77"/>
      <c r="CYV180" s="77"/>
      <c r="CYW180" s="77"/>
      <c r="CYX180" s="77"/>
      <c r="CYY180" s="77"/>
      <c r="CYZ180" s="77"/>
      <c r="CZA180" s="77" t="s">
        <v>192</v>
      </c>
      <c r="CZB180" s="77"/>
      <c r="CZC180" s="77"/>
      <c r="CZD180" s="77"/>
      <c r="CZE180" s="77"/>
      <c r="CZF180" s="77"/>
      <c r="CZG180" s="77"/>
      <c r="CZH180" s="77"/>
      <c r="CZI180" s="77" t="s">
        <v>192</v>
      </c>
      <c r="CZJ180" s="77"/>
      <c r="CZK180" s="77"/>
      <c r="CZL180" s="77"/>
      <c r="CZM180" s="77"/>
      <c r="CZN180" s="77"/>
      <c r="CZO180" s="77"/>
      <c r="CZP180" s="77"/>
      <c r="CZQ180" s="77" t="s">
        <v>192</v>
      </c>
      <c r="CZR180" s="77"/>
      <c r="CZS180" s="77"/>
      <c r="CZT180" s="77"/>
      <c r="CZU180" s="77"/>
      <c r="CZV180" s="77"/>
      <c r="CZW180" s="77"/>
      <c r="CZX180" s="77"/>
      <c r="CZY180" s="77" t="s">
        <v>192</v>
      </c>
      <c r="CZZ180" s="77"/>
      <c r="DAA180" s="77"/>
      <c r="DAB180" s="77"/>
      <c r="DAC180" s="77"/>
      <c r="DAD180" s="77"/>
      <c r="DAE180" s="77"/>
      <c r="DAF180" s="77"/>
      <c r="DAG180" s="77" t="s">
        <v>192</v>
      </c>
      <c r="DAH180" s="77"/>
      <c r="DAI180" s="77"/>
      <c r="DAJ180" s="77"/>
      <c r="DAK180" s="77"/>
      <c r="DAL180" s="77"/>
      <c r="DAM180" s="77"/>
      <c r="DAN180" s="77"/>
      <c r="DAO180" s="77" t="s">
        <v>192</v>
      </c>
      <c r="DAP180" s="77"/>
      <c r="DAQ180" s="77"/>
      <c r="DAR180" s="77"/>
      <c r="DAS180" s="77"/>
      <c r="DAT180" s="77"/>
      <c r="DAU180" s="77"/>
      <c r="DAV180" s="77"/>
      <c r="DAW180" s="77" t="s">
        <v>192</v>
      </c>
      <c r="DAX180" s="77"/>
      <c r="DAY180" s="77"/>
      <c r="DAZ180" s="77"/>
      <c r="DBA180" s="77"/>
      <c r="DBB180" s="77"/>
      <c r="DBC180" s="77"/>
      <c r="DBD180" s="77"/>
      <c r="DBE180" s="77" t="s">
        <v>192</v>
      </c>
      <c r="DBF180" s="77"/>
      <c r="DBG180" s="77"/>
      <c r="DBH180" s="77"/>
      <c r="DBI180" s="77"/>
      <c r="DBJ180" s="77"/>
      <c r="DBK180" s="77"/>
      <c r="DBL180" s="77"/>
      <c r="DBM180" s="77" t="s">
        <v>192</v>
      </c>
      <c r="DBN180" s="77"/>
      <c r="DBO180" s="77"/>
      <c r="DBP180" s="77"/>
      <c r="DBQ180" s="77"/>
      <c r="DBR180" s="77"/>
      <c r="DBS180" s="77"/>
      <c r="DBT180" s="77"/>
      <c r="DBU180" s="77" t="s">
        <v>192</v>
      </c>
      <c r="DBV180" s="77"/>
      <c r="DBW180" s="77"/>
      <c r="DBX180" s="77"/>
      <c r="DBY180" s="77"/>
      <c r="DBZ180" s="77"/>
      <c r="DCA180" s="77"/>
      <c r="DCB180" s="77"/>
      <c r="DCC180" s="77" t="s">
        <v>192</v>
      </c>
      <c r="DCD180" s="77"/>
      <c r="DCE180" s="77"/>
      <c r="DCF180" s="77"/>
      <c r="DCG180" s="77"/>
      <c r="DCH180" s="77"/>
      <c r="DCI180" s="77"/>
      <c r="DCJ180" s="77"/>
      <c r="DCK180" s="77" t="s">
        <v>192</v>
      </c>
      <c r="DCL180" s="77"/>
      <c r="DCM180" s="77"/>
      <c r="DCN180" s="77"/>
      <c r="DCO180" s="77"/>
      <c r="DCP180" s="77"/>
      <c r="DCQ180" s="77"/>
      <c r="DCR180" s="77"/>
      <c r="DCS180" s="77" t="s">
        <v>192</v>
      </c>
      <c r="DCT180" s="77"/>
      <c r="DCU180" s="77"/>
      <c r="DCV180" s="77"/>
      <c r="DCW180" s="77"/>
      <c r="DCX180" s="77"/>
      <c r="DCY180" s="77"/>
      <c r="DCZ180" s="77"/>
      <c r="DDA180" s="77" t="s">
        <v>192</v>
      </c>
      <c r="DDB180" s="77"/>
      <c r="DDC180" s="77"/>
      <c r="DDD180" s="77"/>
      <c r="DDE180" s="77"/>
      <c r="DDF180" s="77"/>
      <c r="DDG180" s="77"/>
      <c r="DDH180" s="77"/>
      <c r="DDI180" s="77" t="s">
        <v>192</v>
      </c>
      <c r="DDJ180" s="77"/>
      <c r="DDK180" s="77"/>
      <c r="DDL180" s="77"/>
      <c r="DDM180" s="77"/>
      <c r="DDN180" s="77"/>
      <c r="DDO180" s="77"/>
      <c r="DDP180" s="77"/>
      <c r="DDQ180" s="77" t="s">
        <v>192</v>
      </c>
      <c r="DDR180" s="77"/>
      <c r="DDS180" s="77"/>
      <c r="DDT180" s="77"/>
      <c r="DDU180" s="77"/>
      <c r="DDV180" s="77"/>
      <c r="DDW180" s="77"/>
      <c r="DDX180" s="77"/>
      <c r="DDY180" s="77" t="s">
        <v>192</v>
      </c>
      <c r="DDZ180" s="77"/>
      <c r="DEA180" s="77"/>
      <c r="DEB180" s="77"/>
      <c r="DEC180" s="77"/>
      <c r="DED180" s="77"/>
      <c r="DEE180" s="77"/>
      <c r="DEF180" s="77"/>
      <c r="DEG180" s="77" t="s">
        <v>192</v>
      </c>
      <c r="DEH180" s="77"/>
      <c r="DEI180" s="77"/>
      <c r="DEJ180" s="77"/>
      <c r="DEK180" s="77"/>
      <c r="DEL180" s="77"/>
      <c r="DEM180" s="77"/>
      <c r="DEN180" s="77"/>
      <c r="DEO180" s="77" t="s">
        <v>192</v>
      </c>
      <c r="DEP180" s="77"/>
      <c r="DEQ180" s="77"/>
      <c r="DER180" s="77"/>
      <c r="DES180" s="77"/>
      <c r="DET180" s="77"/>
      <c r="DEU180" s="77"/>
      <c r="DEV180" s="77"/>
      <c r="DEW180" s="77" t="s">
        <v>192</v>
      </c>
      <c r="DEX180" s="77"/>
      <c r="DEY180" s="77"/>
      <c r="DEZ180" s="77"/>
      <c r="DFA180" s="77"/>
      <c r="DFB180" s="77"/>
      <c r="DFC180" s="77"/>
      <c r="DFD180" s="77"/>
      <c r="DFE180" s="77" t="s">
        <v>192</v>
      </c>
      <c r="DFF180" s="77"/>
      <c r="DFG180" s="77"/>
      <c r="DFH180" s="77"/>
      <c r="DFI180" s="77"/>
      <c r="DFJ180" s="77"/>
      <c r="DFK180" s="77"/>
      <c r="DFL180" s="77"/>
      <c r="DFM180" s="77" t="s">
        <v>192</v>
      </c>
      <c r="DFN180" s="77"/>
      <c r="DFO180" s="77"/>
      <c r="DFP180" s="77"/>
      <c r="DFQ180" s="77"/>
      <c r="DFR180" s="77"/>
      <c r="DFS180" s="77"/>
      <c r="DFT180" s="77"/>
      <c r="DFU180" s="77" t="s">
        <v>192</v>
      </c>
      <c r="DFV180" s="77"/>
      <c r="DFW180" s="77"/>
      <c r="DFX180" s="77"/>
      <c r="DFY180" s="77"/>
      <c r="DFZ180" s="77"/>
      <c r="DGA180" s="77"/>
      <c r="DGB180" s="77"/>
      <c r="DGC180" s="77" t="s">
        <v>192</v>
      </c>
      <c r="DGD180" s="77"/>
      <c r="DGE180" s="77"/>
      <c r="DGF180" s="77"/>
      <c r="DGG180" s="77"/>
      <c r="DGH180" s="77"/>
      <c r="DGI180" s="77"/>
      <c r="DGJ180" s="77"/>
      <c r="DGK180" s="77" t="s">
        <v>192</v>
      </c>
      <c r="DGL180" s="77"/>
      <c r="DGM180" s="77"/>
      <c r="DGN180" s="77"/>
      <c r="DGO180" s="77"/>
      <c r="DGP180" s="77"/>
      <c r="DGQ180" s="77"/>
      <c r="DGR180" s="77"/>
      <c r="DGS180" s="77" t="s">
        <v>192</v>
      </c>
      <c r="DGT180" s="77"/>
      <c r="DGU180" s="77"/>
      <c r="DGV180" s="77"/>
      <c r="DGW180" s="77"/>
      <c r="DGX180" s="77"/>
      <c r="DGY180" s="77"/>
      <c r="DGZ180" s="77"/>
      <c r="DHA180" s="77" t="s">
        <v>192</v>
      </c>
      <c r="DHB180" s="77"/>
      <c r="DHC180" s="77"/>
      <c r="DHD180" s="77"/>
      <c r="DHE180" s="77"/>
      <c r="DHF180" s="77"/>
      <c r="DHG180" s="77"/>
      <c r="DHH180" s="77"/>
      <c r="DHI180" s="77" t="s">
        <v>192</v>
      </c>
      <c r="DHJ180" s="77"/>
      <c r="DHK180" s="77"/>
      <c r="DHL180" s="77"/>
      <c r="DHM180" s="77"/>
      <c r="DHN180" s="77"/>
      <c r="DHO180" s="77"/>
      <c r="DHP180" s="77"/>
      <c r="DHQ180" s="77" t="s">
        <v>192</v>
      </c>
      <c r="DHR180" s="77"/>
      <c r="DHS180" s="77"/>
      <c r="DHT180" s="77"/>
      <c r="DHU180" s="77"/>
      <c r="DHV180" s="77"/>
      <c r="DHW180" s="77"/>
      <c r="DHX180" s="77"/>
      <c r="DHY180" s="77" t="s">
        <v>192</v>
      </c>
      <c r="DHZ180" s="77"/>
      <c r="DIA180" s="77"/>
      <c r="DIB180" s="77"/>
      <c r="DIC180" s="77"/>
      <c r="DID180" s="77"/>
      <c r="DIE180" s="77"/>
      <c r="DIF180" s="77"/>
      <c r="DIG180" s="77" t="s">
        <v>192</v>
      </c>
      <c r="DIH180" s="77"/>
      <c r="DII180" s="77"/>
      <c r="DIJ180" s="77"/>
      <c r="DIK180" s="77"/>
      <c r="DIL180" s="77"/>
      <c r="DIM180" s="77"/>
      <c r="DIN180" s="77"/>
      <c r="DIO180" s="77" t="s">
        <v>192</v>
      </c>
      <c r="DIP180" s="77"/>
      <c r="DIQ180" s="77"/>
      <c r="DIR180" s="77"/>
      <c r="DIS180" s="77"/>
      <c r="DIT180" s="77"/>
      <c r="DIU180" s="77"/>
      <c r="DIV180" s="77"/>
      <c r="DIW180" s="77" t="s">
        <v>192</v>
      </c>
      <c r="DIX180" s="77"/>
      <c r="DIY180" s="77"/>
      <c r="DIZ180" s="77"/>
      <c r="DJA180" s="77"/>
      <c r="DJB180" s="77"/>
      <c r="DJC180" s="77"/>
      <c r="DJD180" s="77"/>
      <c r="DJE180" s="77" t="s">
        <v>192</v>
      </c>
      <c r="DJF180" s="77"/>
      <c r="DJG180" s="77"/>
      <c r="DJH180" s="77"/>
      <c r="DJI180" s="77"/>
      <c r="DJJ180" s="77"/>
      <c r="DJK180" s="77"/>
      <c r="DJL180" s="77"/>
      <c r="DJM180" s="77" t="s">
        <v>192</v>
      </c>
      <c r="DJN180" s="77"/>
      <c r="DJO180" s="77"/>
      <c r="DJP180" s="77"/>
      <c r="DJQ180" s="77"/>
      <c r="DJR180" s="77"/>
      <c r="DJS180" s="77"/>
      <c r="DJT180" s="77"/>
      <c r="DJU180" s="77" t="s">
        <v>192</v>
      </c>
      <c r="DJV180" s="77"/>
      <c r="DJW180" s="77"/>
      <c r="DJX180" s="77"/>
      <c r="DJY180" s="77"/>
      <c r="DJZ180" s="77"/>
      <c r="DKA180" s="77"/>
      <c r="DKB180" s="77"/>
      <c r="DKC180" s="77" t="s">
        <v>192</v>
      </c>
      <c r="DKD180" s="77"/>
      <c r="DKE180" s="77"/>
      <c r="DKF180" s="77"/>
      <c r="DKG180" s="77"/>
      <c r="DKH180" s="77"/>
      <c r="DKI180" s="77"/>
      <c r="DKJ180" s="77"/>
      <c r="DKK180" s="77" t="s">
        <v>192</v>
      </c>
      <c r="DKL180" s="77"/>
      <c r="DKM180" s="77"/>
      <c r="DKN180" s="77"/>
      <c r="DKO180" s="77"/>
      <c r="DKP180" s="77"/>
      <c r="DKQ180" s="77"/>
      <c r="DKR180" s="77"/>
      <c r="DKS180" s="77" t="s">
        <v>192</v>
      </c>
      <c r="DKT180" s="77"/>
      <c r="DKU180" s="77"/>
      <c r="DKV180" s="77"/>
      <c r="DKW180" s="77"/>
      <c r="DKX180" s="77"/>
      <c r="DKY180" s="77"/>
      <c r="DKZ180" s="77"/>
      <c r="DLA180" s="77" t="s">
        <v>192</v>
      </c>
      <c r="DLB180" s="77"/>
      <c r="DLC180" s="77"/>
      <c r="DLD180" s="77"/>
      <c r="DLE180" s="77"/>
      <c r="DLF180" s="77"/>
      <c r="DLG180" s="77"/>
      <c r="DLH180" s="77"/>
      <c r="DLI180" s="77" t="s">
        <v>192</v>
      </c>
      <c r="DLJ180" s="77"/>
      <c r="DLK180" s="77"/>
      <c r="DLL180" s="77"/>
      <c r="DLM180" s="77"/>
      <c r="DLN180" s="77"/>
      <c r="DLO180" s="77"/>
      <c r="DLP180" s="77"/>
      <c r="DLQ180" s="77" t="s">
        <v>192</v>
      </c>
      <c r="DLR180" s="77"/>
      <c r="DLS180" s="77"/>
      <c r="DLT180" s="77"/>
      <c r="DLU180" s="77"/>
      <c r="DLV180" s="77"/>
      <c r="DLW180" s="77"/>
      <c r="DLX180" s="77"/>
      <c r="DLY180" s="77" t="s">
        <v>192</v>
      </c>
      <c r="DLZ180" s="77"/>
      <c r="DMA180" s="77"/>
      <c r="DMB180" s="77"/>
      <c r="DMC180" s="77"/>
      <c r="DMD180" s="77"/>
      <c r="DME180" s="77"/>
      <c r="DMF180" s="77"/>
      <c r="DMG180" s="77" t="s">
        <v>192</v>
      </c>
      <c r="DMH180" s="77"/>
      <c r="DMI180" s="77"/>
      <c r="DMJ180" s="77"/>
      <c r="DMK180" s="77"/>
      <c r="DML180" s="77"/>
      <c r="DMM180" s="77"/>
      <c r="DMN180" s="77"/>
      <c r="DMO180" s="77" t="s">
        <v>192</v>
      </c>
      <c r="DMP180" s="77"/>
      <c r="DMQ180" s="77"/>
      <c r="DMR180" s="77"/>
      <c r="DMS180" s="77"/>
      <c r="DMT180" s="77"/>
      <c r="DMU180" s="77"/>
      <c r="DMV180" s="77"/>
      <c r="DMW180" s="77" t="s">
        <v>192</v>
      </c>
      <c r="DMX180" s="77"/>
      <c r="DMY180" s="77"/>
      <c r="DMZ180" s="77"/>
      <c r="DNA180" s="77"/>
      <c r="DNB180" s="77"/>
      <c r="DNC180" s="77"/>
      <c r="DND180" s="77"/>
      <c r="DNE180" s="77" t="s">
        <v>192</v>
      </c>
      <c r="DNF180" s="77"/>
      <c r="DNG180" s="77"/>
      <c r="DNH180" s="77"/>
      <c r="DNI180" s="77"/>
      <c r="DNJ180" s="77"/>
      <c r="DNK180" s="77"/>
      <c r="DNL180" s="77"/>
      <c r="DNM180" s="77" t="s">
        <v>192</v>
      </c>
      <c r="DNN180" s="77"/>
      <c r="DNO180" s="77"/>
      <c r="DNP180" s="77"/>
      <c r="DNQ180" s="77"/>
      <c r="DNR180" s="77"/>
      <c r="DNS180" s="77"/>
      <c r="DNT180" s="77"/>
      <c r="DNU180" s="77" t="s">
        <v>192</v>
      </c>
      <c r="DNV180" s="77"/>
      <c r="DNW180" s="77"/>
      <c r="DNX180" s="77"/>
      <c r="DNY180" s="77"/>
      <c r="DNZ180" s="77"/>
      <c r="DOA180" s="77"/>
      <c r="DOB180" s="77"/>
      <c r="DOC180" s="77" t="s">
        <v>192</v>
      </c>
      <c r="DOD180" s="77"/>
      <c r="DOE180" s="77"/>
      <c r="DOF180" s="77"/>
      <c r="DOG180" s="77"/>
      <c r="DOH180" s="77"/>
      <c r="DOI180" s="77"/>
      <c r="DOJ180" s="77"/>
      <c r="DOK180" s="77" t="s">
        <v>192</v>
      </c>
      <c r="DOL180" s="77"/>
      <c r="DOM180" s="77"/>
      <c r="DON180" s="77"/>
      <c r="DOO180" s="77"/>
      <c r="DOP180" s="77"/>
      <c r="DOQ180" s="77"/>
      <c r="DOR180" s="77"/>
      <c r="DOS180" s="77" t="s">
        <v>192</v>
      </c>
      <c r="DOT180" s="77"/>
      <c r="DOU180" s="77"/>
      <c r="DOV180" s="77"/>
      <c r="DOW180" s="77"/>
      <c r="DOX180" s="77"/>
      <c r="DOY180" s="77"/>
      <c r="DOZ180" s="77"/>
      <c r="DPA180" s="77" t="s">
        <v>192</v>
      </c>
      <c r="DPB180" s="77"/>
      <c r="DPC180" s="77"/>
      <c r="DPD180" s="77"/>
      <c r="DPE180" s="77"/>
      <c r="DPF180" s="77"/>
      <c r="DPG180" s="77"/>
      <c r="DPH180" s="77"/>
      <c r="DPI180" s="77" t="s">
        <v>192</v>
      </c>
      <c r="DPJ180" s="77"/>
      <c r="DPK180" s="77"/>
      <c r="DPL180" s="77"/>
      <c r="DPM180" s="77"/>
      <c r="DPN180" s="77"/>
      <c r="DPO180" s="77"/>
      <c r="DPP180" s="77"/>
      <c r="DPQ180" s="77" t="s">
        <v>192</v>
      </c>
      <c r="DPR180" s="77"/>
      <c r="DPS180" s="77"/>
      <c r="DPT180" s="77"/>
      <c r="DPU180" s="77"/>
      <c r="DPV180" s="77"/>
      <c r="DPW180" s="77"/>
      <c r="DPX180" s="77"/>
      <c r="DPY180" s="77" t="s">
        <v>192</v>
      </c>
      <c r="DPZ180" s="77"/>
      <c r="DQA180" s="77"/>
      <c r="DQB180" s="77"/>
      <c r="DQC180" s="77"/>
      <c r="DQD180" s="77"/>
      <c r="DQE180" s="77"/>
      <c r="DQF180" s="77"/>
      <c r="DQG180" s="77" t="s">
        <v>192</v>
      </c>
      <c r="DQH180" s="77"/>
      <c r="DQI180" s="77"/>
      <c r="DQJ180" s="77"/>
      <c r="DQK180" s="77"/>
      <c r="DQL180" s="77"/>
      <c r="DQM180" s="77"/>
      <c r="DQN180" s="77"/>
      <c r="DQO180" s="77" t="s">
        <v>192</v>
      </c>
      <c r="DQP180" s="77"/>
      <c r="DQQ180" s="77"/>
      <c r="DQR180" s="77"/>
      <c r="DQS180" s="77"/>
      <c r="DQT180" s="77"/>
      <c r="DQU180" s="77"/>
      <c r="DQV180" s="77"/>
      <c r="DQW180" s="77" t="s">
        <v>192</v>
      </c>
      <c r="DQX180" s="77"/>
      <c r="DQY180" s="77"/>
      <c r="DQZ180" s="77"/>
      <c r="DRA180" s="77"/>
      <c r="DRB180" s="77"/>
      <c r="DRC180" s="77"/>
      <c r="DRD180" s="77"/>
      <c r="DRE180" s="77" t="s">
        <v>192</v>
      </c>
      <c r="DRF180" s="77"/>
      <c r="DRG180" s="77"/>
      <c r="DRH180" s="77"/>
      <c r="DRI180" s="77"/>
      <c r="DRJ180" s="77"/>
      <c r="DRK180" s="77"/>
      <c r="DRL180" s="77"/>
      <c r="DRM180" s="77" t="s">
        <v>192</v>
      </c>
      <c r="DRN180" s="77"/>
      <c r="DRO180" s="77"/>
      <c r="DRP180" s="77"/>
      <c r="DRQ180" s="77"/>
      <c r="DRR180" s="77"/>
      <c r="DRS180" s="77"/>
      <c r="DRT180" s="77"/>
      <c r="DRU180" s="77" t="s">
        <v>192</v>
      </c>
      <c r="DRV180" s="77"/>
      <c r="DRW180" s="77"/>
      <c r="DRX180" s="77"/>
      <c r="DRY180" s="77"/>
      <c r="DRZ180" s="77"/>
      <c r="DSA180" s="77"/>
      <c r="DSB180" s="77"/>
      <c r="DSC180" s="77" t="s">
        <v>192</v>
      </c>
      <c r="DSD180" s="77"/>
      <c r="DSE180" s="77"/>
      <c r="DSF180" s="77"/>
      <c r="DSG180" s="77"/>
      <c r="DSH180" s="77"/>
      <c r="DSI180" s="77"/>
      <c r="DSJ180" s="77"/>
      <c r="DSK180" s="77" t="s">
        <v>192</v>
      </c>
      <c r="DSL180" s="77"/>
      <c r="DSM180" s="77"/>
      <c r="DSN180" s="77"/>
      <c r="DSO180" s="77"/>
      <c r="DSP180" s="77"/>
      <c r="DSQ180" s="77"/>
      <c r="DSR180" s="77"/>
      <c r="DSS180" s="77" t="s">
        <v>192</v>
      </c>
      <c r="DST180" s="77"/>
      <c r="DSU180" s="77"/>
      <c r="DSV180" s="77"/>
      <c r="DSW180" s="77"/>
      <c r="DSX180" s="77"/>
      <c r="DSY180" s="77"/>
      <c r="DSZ180" s="77"/>
      <c r="DTA180" s="77" t="s">
        <v>192</v>
      </c>
      <c r="DTB180" s="77"/>
      <c r="DTC180" s="77"/>
      <c r="DTD180" s="77"/>
      <c r="DTE180" s="77"/>
      <c r="DTF180" s="77"/>
      <c r="DTG180" s="77"/>
      <c r="DTH180" s="77"/>
      <c r="DTI180" s="77" t="s">
        <v>192</v>
      </c>
      <c r="DTJ180" s="77"/>
      <c r="DTK180" s="77"/>
      <c r="DTL180" s="77"/>
      <c r="DTM180" s="77"/>
      <c r="DTN180" s="77"/>
      <c r="DTO180" s="77"/>
      <c r="DTP180" s="77"/>
      <c r="DTQ180" s="77" t="s">
        <v>192</v>
      </c>
      <c r="DTR180" s="77"/>
      <c r="DTS180" s="77"/>
      <c r="DTT180" s="77"/>
      <c r="DTU180" s="77"/>
      <c r="DTV180" s="77"/>
      <c r="DTW180" s="77"/>
      <c r="DTX180" s="77"/>
      <c r="DTY180" s="77" t="s">
        <v>192</v>
      </c>
      <c r="DTZ180" s="77"/>
      <c r="DUA180" s="77"/>
      <c r="DUB180" s="77"/>
      <c r="DUC180" s="77"/>
      <c r="DUD180" s="77"/>
      <c r="DUE180" s="77"/>
      <c r="DUF180" s="77"/>
      <c r="DUG180" s="77" t="s">
        <v>192</v>
      </c>
      <c r="DUH180" s="77"/>
      <c r="DUI180" s="77"/>
      <c r="DUJ180" s="77"/>
      <c r="DUK180" s="77"/>
      <c r="DUL180" s="77"/>
      <c r="DUM180" s="77"/>
      <c r="DUN180" s="77"/>
      <c r="DUO180" s="77" t="s">
        <v>192</v>
      </c>
      <c r="DUP180" s="77"/>
      <c r="DUQ180" s="77"/>
      <c r="DUR180" s="77"/>
      <c r="DUS180" s="77"/>
      <c r="DUT180" s="77"/>
      <c r="DUU180" s="77"/>
      <c r="DUV180" s="77"/>
      <c r="DUW180" s="77" t="s">
        <v>192</v>
      </c>
      <c r="DUX180" s="77"/>
      <c r="DUY180" s="77"/>
      <c r="DUZ180" s="77"/>
      <c r="DVA180" s="77"/>
      <c r="DVB180" s="77"/>
      <c r="DVC180" s="77"/>
      <c r="DVD180" s="77"/>
      <c r="DVE180" s="77" t="s">
        <v>192</v>
      </c>
      <c r="DVF180" s="77"/>
      <c r="DVG180" s="77"/>
      <c r="DVH180" s="77"/>
      <c r="DVI180" s="77"/>
      <c r="DVJ180" s="77"/>
      <c r="DVK180" s="77"/>
      <c r="DVL180" s="77"/>
      <c r="DVM180" s="77" t="s">
        <v>192</v>
      </c>
      <c r="DVN180" s="77"/>
      <c r="DVO180" s="77"/>
      <c r="DVP180" s="77"/>
      <c r="DVQ180" s="77"/>
      <c r="DVR180" s="77"/>
      <c r="DVS180" s="77"/>
      <c r="DVT180" s="77"/>
      <c r="DVU180" s="77" t="s">
        <v>192</v>
      </c>
      <c r="DVV180" s="77"/>
      <c r="DVW180" s="77"/>
      <c r="DVX180" s="77"/>
      <c r="DVY180" s="77"/>
      <c r="DVZ180" s="77"/>
      <c r="DWA180" s="77"/>
      <c r="DWB180" s="77"/>
      <c r="DWC180" s="77" t="s">
        <v>192</v>
      </c>
      <c r="DWD180" s="77"/>
      <c r="DWE180" s="77"/>
      <c r="DWF180" s="77"/>
      <c r="DWG180" s="77"/>
      <c r="DWH180" s="77"/>
      <c r="DWI180" s="77"/>
      <c r="DWJ180" s="77"/>
      <c r="DWK180" s="77" t="s">
        <v>192</v>
      </c>
      <c r="DWL180" s="77"/>
      <c r="DWM180" s="77"/>
      <c r="DWN180" s="77"/>
      <c r="DWO180" s="77"/>
      <c r="DWP180" s="77"/>
      <c r="DWQ180" s="77"/>
      <c r="DWR180" s="77"/>
      <c r="DWS180" s="77" t="s">
        <v>192</v>
      </c>
      <c r="DWT180" s="77"/>
      <c r="DWU180" s="77"/>
      <c r="DWV180" s="77"/>
      <c r="DWW180" s="77"/>
      <c r="DWX180" s="77"/>
      <c r="DWY180" s="77"/>
      <c r="DWZ180" s="77"/>
      <c r="DXA180" s="77" t="s">
        <v>192</v>
      </c>
      <c r="DXB180" s="77"/>
      <c r="DXC180" s="77"/>
      <c r="DXD180" s="77"/>
      <c r="DXE180" s="77"/>
      <c r="DXF180" s="77"/>
      <c r="DXG180" s="77"/>
      <c r="DXH180" s="77"/>
      <c r="DXI180" s="77" t="s">
        <v>192</v>
      </c>
      <c r="DXJ180" s="77"/>
      <c r="DXK180" s="77"/>
      <c r="DXL180" s="77"/>
      <c r="DXM180" s="77"/>
      <c r="DXN180" s="77"/>
      <c r="DXO180" s="77"/>
      <c r="DXP180" s="77"/>
      <c r="DXQ180" s="77" t="s">
        <v>192</v>
      </c>
      <c r="DXR180" s="77"/>
      <c r="DXS180" s="77"/>
      <c r="DXT180" s="77"/>
      <c r="DXU180" s="77"/>
      <c r="DXV180" s="77"/>
      <c r="DXW180" s="77"/>
      <c r="DXX180" s="77"/>
      <c r="DXY180" s="77" t="s">
        <v>192</v>
      </c>
      <c r="DXZ180" s="77"/>
      <c r="DYA180" s="77"/>
      <c r="DYB180" s="77"/>
      <c r="DYC180" s="77"/>
      <c r="DYD180" s="77"/>
      <c r="DYE180" s="77"/>
      <c r="DYF180" s="77"/>
      <c r="DYG180" s="77" t="s">
        <v>192</v>
      </c>
      <c r="DYH180" s="77"/>
      <c r="DYI180" s="77"/>
      <c r="DYJ180" s="77"/>
      <c r="DYK180" s="77"/>
      <c r="DYL180" s="77"/>
      <c r="DYM180" s="77"/>
      <c r="DYN180" s="77"/>
      <c r="DYO180" s="77" t="s">
        <v>192</v>
      </c>
      <c r="DYP180" s="77"/>
      <c r="DYQ180" s="77"/>
      <c r="DYR180" s="77"/>
      <c r="DYS180" s="77"/>
      <c r="DYT180" s="77"/>
      <c r="DYU180" s="77"/>
      <c r="DYV180" s="77"/>
      <c r="DYW180" s="77" t="s">
        <v>192</v>
      </c>
      <c r="DYX180" s="77"/>
      <c r="DYY180" s="77"/>
      <c r="DYZ180" s="77"/>
      <c r="DZA180" s="77"/>
      <c r="DZB180" s="77"/>
      <c r="DZC180" s="77"/>
      <c r="DZD180" s="77"/>
      <c r="DZE180" s="77" t="s">
        <v>192</v>
      </c>
      <c r="DZF180" s="77"/>
      <c r="DZG180" s="77"/>
      <c r="DZH180" s="77"/>
      <c r="DZI180" s="77"/>
      <c r="DZJ180" s="77"/>
      <c r="DZK180" s="77"/>
      <c r="DZL180" s="77"/>
      <c r="DZM180" s="77" t="s">
        <v>192</v>
      </c>
      <c r="DZN180" s="77"/>
      <c r="DZO180" s="77"/>
      <c r="DZP180" s="77"/>
      <c r="DZQ180" s="77"/>
      <c r="DZR180" s="77"/>
      <c r="DZS180" s="77"/>
      <c r="DZT180" s="77"/>
      <c r="DZU180" s="77" t="s">
        <v>192</v>
      </c>
      <c r="DZV180" s="77"/>
      <c r="DZW180" s="77"/>
      <c r="DZX180" s="77"/>
      <c r="DZY180" s="77"/>
      <c r="DZZ180" s="77"/>
      <c r="EAA180" s="77"/>
      <c r="EAB180" s="77"/>
      <c r="EAC180" s="77" t="s">
        <v>192</v>
      </c>
      <c r="EAD180" s="77"/>
      <c r="EAE180" s="77"/>
      <c r="EAF180" s="77"/>
      <c r="EAG180" s="77"/>
      <c r="EAH180" s="77"/>
      <c r="EAI180" s="77"/>
      <c r="EAJ180" s="77"/>
      <c r="EAK180" s="77" t="s">
        <v>192</v>
      </c>
      <c r="EAL180" s="77"/>
      <c r="EAM180" s="77"/>
      <c r="EAN180" s="77"/>
      <c r="EAO180" s="77"/>
      <c r="EAP180" s="77"/>
      <c r="EAQ180" s="77"/>
      <c r="EAR180" s="77"/>
      <c r="EAS180" s="77" t="s">
        <v>192</v>
      </c>
      <c r="EAT180" s="77"/>
      <c r="EAU180" s="77"/>
      <c r="EAV180" s="77"/>
      <c r="EAW180" s="77"/>
      <c r="EAX180" s="77"/>
      <c r="EAY180" s="77"/>
      <c r="EAZ180" s="77"/>
      <c r="EBA180" s="77" t="s">
        <v>192</v>
      </c>
      <c r="EBB180" s="77"/>
      <c r="EBC180" s="77"/>
      <c r="EBD180" s="77"/>
      <c r="EBE180" s="77"/>
      <c r="EBF180" s="77"/>
      <c r="EBG180" s="77"/>
      <c r="EBH180" s="77"/>
      <c r="EBI180" s="77" t="s">
        <v>192</v>
      </c>
      <c r="EBJ180" s="77"/>
      <c r="EBK180" s="77"/>
      <c r="EBL180" s="77"/>
      <c r="EBM180" s="77"/>
      <c r="EBN180" s="77"/>
      <c r="EBO180" s="77"/>
      <c r="EBP180" s="77"/>
      <c r="EBQ180" s="77" t="s">
        <v>192</v>
      </c>
      <c r="EBR180" s="77"/>
      <c r="EBS180" s="77"/>
      <c r="EBT180" s="77"/>
      <c r="EBU180" s="77"/>
      <c r="EBV180" s="77"/>
      <c r="EBW180" s="77"/>
      <c r="EBX180" s="77"/>
      <c r="EBY180" s="77" t="s">
        <v>192</v>
      </c>
      <c r="EBZ180" s="77"/>
      <c r="ECA180" s="77"/>
      <c r="ECB180" s="77"/>
      <c r="ECC180" s="77"/>
      <c r="ECD180" s="77"/>
      <c r="ECE180" s="77"/>
      <c r="ECF180" s="77"/>
      <c r="ECG180" s="77" t="s">
        <v>192</v>
      </c>
      <c r="ECH180" s="77"/>
      <c r="ECI180" s="77"/>
      <c r="ECJ180" s="77"/>
      <c r="ECK180" s="77"/>
      <c r="ECL180" s="77"/>
      <c r="ECM180" s="77"/>
      <c r="ECN180" s="77"/>
      <c r="ECO180" s="77" t="s">
        <v>192</v>
      </c>
      <c r="ECP180" s="77"/>
      <c r="ECQ180" s="77"/>
      <c r="ECR180" s="77"/>
      <c r="ECS180" s="77"/>
      <c r="ECT180" s="77"/>
      <c r="ECU180" s="77"/>
      <c r="ECV180" s="77"/>
      <c r="ECW180" s="77" t="s">
        <v>192</v>
      </c>
      <c r="ECX180" s="77"/>
      <c r="ECY180" s="77"/>
      <c r="ECZ180" s="77"/>
      <c r="EDA180" s="77"/>
      <c r="EDB180" s="77"/>
      <c r="EDC180" s="77"/>
      <c r="EDD180" s="77"/>
      <c r="EDE180" s="77" t="s">
        <v>192</v>
      </c>
      <c r="EDF180" s="77"/>
      <c r="EDG180" s="77"/>
      <c r="EDH180" s="77"/>
      <c r="EDI180" s="77"/>
      <c r="EDJ180" s="77"/>
      <c r="EDK180" s="77"/>
      <c r="EDL180" s="77"/>
      <c r="EDM180" s="77" t="s">
        <v>192</v>
      </c>
      <c r="EDN180" s="77"/>
      <c r="EDO180" s="77"/>
      <c r="EDP180" s="77"/>
      <c r="EDQ180" s="77"/>
      <c r="EDR180" s="77"/>
      <c r="EDS180" s="77"/>
      <c r="EDT180" s="77"/>
      <c r="EDU180" s="77" t="s">
        <v>192</v>
      </c>
      <c r="EDV180" s="77"/>
      <c r="EDW180" s="77"/>
      <c r="EDX180" s="77"/>
      <c r="EDY180" s="77"/>
      <c r="EDZ180" s="77"/>
      <c r="EEA180" s="77"/>
      <c r="EEB180" s="77"/>
      <c r="EEC180" s="77" t="s">
        <v>192</v>
      </c>
      <c r="EED180" s="77"/>
      <c r="EEE180" s="77"/>
      <c r="EEF180" s="77"/>
      <c r="EEG180" s="77"/>
      <c r="EEH180" s="77"/>
      <c r="EEI180" s="77"/>
      <c r="EEJ180" s="77"/>
      <c r="EEK180" s="77" t="s">
        <v>192</v>
      </c>
      <c r="EEL180" s="77"/>
      <c r="EEM180" s="77"/>
      <c r="EEN180" s="77"/>
      <c r="EEO180" s="77"/>
      <c r="EEP180" s="77"/>
      <c r="EEQ180" s="77"/>
      <c r="EER180" s="77"/>
      <c r="EES180" s="77" t="s">
        <v>192</v>
      </c>
      <c r="EET180" s="77"/>
      <c r="EEU180" s="77"/>
      <c r="EEV180" s="77"/>
      <c r="EEW180" s="77"/>
      <c r="EEX180" s="77"/>
      <c r="EEY180" s="77"/>
      <c r="EEZ180" s="77"/>
      <c r="EFA180" s="77" t="s">
        <v>192</v>
      </c>
      <c r="EFB180" s="77"/>
      <c r="EFC180" s="77"/>
      <c r="EFD180" s="77"/>
      <c r="EFE180" s="77"/>
      <c r="EFF180" s="77"/>
      <c r="EFG180" s="77"/>
      <c r="EFH180" s="77"/>
      <c r="EFI180" s="77" t="s">
        <v>192</v>
      </c>
      <c r="EFJ180" s="77"/>
      <c r="EFK180" s="77"/>
      <c r="EFL180" s="77"/>
      <c r="EFM180" s="77"/>
      <c r="EFN180" s="77"/>
      <c r="EFO180" s="77"/>
      <c r="EFP180" s="77"/>
      <c r="EFQ180" s="77" t="s">
        <v>192</v>
      </c>
      <c r="EFR180" s="77"/>
      <c r="EFS180" s="77"/>
      <c r="EFT180" s="77"/>
      <c r="EFU180" s="77"/>
      <c r="EFV180" s="77"/>
      <c r="EFW180" s="77"/>
      <c r="EFX180" s="77"/>
      <c r="EFY180" s="77" t="s">
        <v>192</v>
      </c>
      <c r="EFZ180" s="77"/>
      <c r="EGA180" s="77"/>
      <c r="EGB180" s="77"/>
      <c r="EGC180" s="77"/>
      <c r="EGD180" s="77"/>
      <c r="EGE180" s="77"/>
      <c r="EGF180" s="77"/>
      <c r="EGG180" s="77" t="s">
        <v>192</v>
      </c>
      <c r="EGH180" s="77"/>
      <c r="EGI180" s="77"/>
      <c r="EGJ180" s="77"/>
      <c r="EGK180" s="77"/>
      <c r="EGL180" s="77"/>
      <c r="EGM180" s="77"/>
      <c r="EGN180" s="77"/>
      <c r="EGO180" s="77" t="s">
        <v>192</v>
      </c>
      <c r="EGP180" s="77"/>
      <c r="EGQ180" s="77"/>
      <c r="EGR180" s="77"/>
      <c r="EGS180" s="77"/>
      <c r="EGT180" s="77"/>
      <c r="EGU180" s="77"/>
      <c r="EGV180" s="77"/>
      <c r="EGW180" s="77" t="s">
        <v>192</v>
      </c>
      <c r="EGX180" s="77"/>
      <c r="EGY180" s="77"/>
      <c r="EGZ180" s="77"/>
      <c r="EHA180" s="77"/>
      <c r="EHB180" s="77"/>
      <c r="EHC180" s="77"/>
      <c r="EHD180" s="77"/>
      <c r="EHE180" s="77" t="s">
        <v>192</v>
      </c>
      <c r="EHF180" s="77"/>
      <c r="EHG180" s="77"/>
      <c r="EHH180" s="77"/>
      <c r="EHI180" s="77"/>
      <c r="EHJ180" s="77"/>
      <c r="EHK180" s="77"/>
      <c r="EHL180" s="77"/>
      <c r="EHM180" s="77" t="s">
        <v>192</v>
      </c>
      <c r="EHN180" s="77"/>
      <c r="EHO180" s="77"/>
      <c r="EHP180" s="77"/>
      <c r="EHQ180" s="77"/>
      <c r="EHR180" s="77"/>
      <c r="EHS180" s="77"/>
      <c r="EHT180" s="77"/>
      <c r="EHU180" s="77" t="s">
        <v>192</v>
      </c>
      <c r="EHV180" s="77"/>
      <c r="EHW180" s="77"/>
      <c r="EHX180" s="77"/>
      <c r="EHY180" s="77"/>
      <c r="EHZ180" s="77"/>
      <c r="EIA180" s="77"/>
      <c r="EIB180" s="77"/>
      <c r="EIC180" s="77" t="s">
        <v>192</v>
      </c>
      <c r="EID180" s="77"/>
      <c r="EIE180" s="77"/>
      <c r="EIF180" s="77"/>
      <c r="EIG180" s="77"/>
      <c r="EIH180" s="77"/>
      <c r="EII180" s="77"/>
      <c r="EIJ180" s="77"/>
      <c r="EIK180" s="77" t="s">
        <v>192</v>
      </c>
      <c r="EIL180" s="77"/>
      <c r="EIM180" s="77"/>
      <c r="EIN180" s="77"/>
      <c r="EIO180" s="77"/>
      <c r="EIP180" s="77"/>
      <c r="EIQ180" s="77"/>
      <c r="EIR180" s="77"/>
      <c r="EIS180" s="77" t="s">
        <v>192</v>
      </c>
      <c r="EIT180" s="77"/>
      <c r="EIU180" s="77"/>
      <c r="EIV180" s="77"/>
      <c r="EIW180" s="77"/>
      <c r="EIX180" s="77"/>
      <c r="EIY180" s="77"/>
      <c r="EIZ180" s="77"/>
      <c r="EJA180" s="77" t="s">
        <v>192</v>
      </c>
      <c r="EJB180" s="77"/>
      <c r="EJC180" s="77"/>
      <c r="EJD180" s="77"/>
      <c r="EJE180" s="77"/>
      <c r="EJF180" s="77"/>
      <c r="EJG180" s="77"/>
      <c r="EJH180" s="77"/>
      <c r="EJI180" s="77" t="s">
        <v>192</v>
      </c>
      <c r="EJJ180" s="77"/>
      <c r="EJK180" s="77"/>
      <c r="EJL180" s="77"/>
      <c r="EJM180" s="77"/>
      <c r="EJN180" s="77"/>
      <c r="EJO180" s="77"/>
      <c r="EJP180" s="77"/>
      <c r="EJQ180" s="77" t="s">
        <v>192</v>
      </c>
      <c r="EJR180" s="77"/>
      <c r="EJS180" s="77"/>
      <c r="EJT180" s="77"/>
      <c r="EJU180" s="77"/>
      <c r="EJV180" s="77"/>
      <c r="EJW180" s="77"/>
      <c r="EJX180" s="77"/>
      <c r="EJY180" s="77" t="s">
        <v>192</v>
      </c>
      <c r="EJZ180" s="77"/>
      <c r="EKA180" s="77"/>
      <c r="EKB180" s="77"/>
      <c r="EKC180" s="77"/>
      <c r="EKD180" s="77"/>
      <c r="EKE180" s="77"/>
      <c r="EKF180" s="77"/>
      <c r="EKG180" s="77" t="s">
        <v>192</v>
      </c>
      <c r="EKH180" s="77"/>
      <c r="EKI180" s="77"/>
      <c r="EKJ180" s="77"/>
      <c r="EKK180" s="77"/>
      <c r="EKL180" s="77"/>
      <c r="EKM180" s="77"/>
      <c r="EKN180" s="77"/>
      <c r="EKO180" s="77" t="s">
        <v>192</v>
      </c>
      <c r="EKP180" s="77"/>
      <c r="EKQ180" s="77"/>
      <c r="EKR180" s="77"/>
      <c r="EKS180" s="77"/>
      <c r="EKT180" s="77"/>
      <c r="EKU180" s="77"/>
      <c r="EKV180" s="77"/>
      <c r="EKW180" s="77" t="s">
        <v>192</v>
      </c>
      <c r="EKX180" s="77"/>
      <c r="EKY180" s="77"/>
      <c r="EKZ180" s="77"/>
      <c r="ELA180" s="77"/>
      <c r="ELB180" s="77"/>
      <c r="ELC180" s="77"/>
      <c r="ELD180" s="77"/>
      <c r="ELE180" s="77" t="s">
        <v>192</v>
      </c>
      <c r="ELF180" s="77"/>
      <c r="ELG180" s="77"/>
      <c r="ELH180" s="77"/>
      <c r="ELI180" s="77"/>
      <c r="ELJ180" s="77"/>
      <c r="ELK180" s="77"/>
      <c r="ELL180" s="77"/>
      <c r="ELM180" s="77" t="s">
        <v>192</v>
      </c>
      <c r="ELN180" s="77"/>
      <c r="ELO180" s="77"/>
      <c r="ELP180" s="77"/>
      <c r="ELQ180" s="77"/>
      <c r="ELR180" s="77"/>
      <c r="ELS180" s="77"/>
      <c r="ELT180" s="77"/>
      <c r="ELU180" s="77" t="s">
        <v>192</v>
      </c>
      <c r="ELV180" s="77"/>
      <c r="ELW180" s="77"/>
      <c r="ELX180" s="77"/>
      <c r="ELY180" s="77"/>
      <c r="ELZ180" s="77"/>
      <c r="EMA180" s="77"/>
      <c r="EMB180" s="77"/>
      <c r="EMC180" s="77" t="s">
        <v>192</v>
      </c>
      <c r="EMD180" s="77"/>
      <c r="EME180" s="77"/>
      <c r="EMF180" s="77"/>
      <c r="EMG180" s="77"/>
      <c r="EMH180" s="77"/>
      <c r="EMI180" s="77"/>
      <c r="EMJ180" s="77"/>
      <c r="EMK180" s="77" t="s">
        <v>192</v>
      </c>
      <c r="EML180" s="77"/>
      <c r="EMM180" s="77"/>
      <c r="EMN180" s="77"/>
      <c r="EMO180" s="77"/>
      <c r="EMP180" s="77"/>
      <c r="EMQ180" s="77"/>
      <c r="EMR180" s="77"/>
      <c r="EMS180" s="77" t="s">
        <v>192</v>
      </c>
      <c r="EMT180" s="77"/>
      <c r="EMU180" s="77"/>
      <c r="EMV180" s="77"/>
      <c r="EMW180" s="77"/>
      <c r="EMX180" s="77"/>
      <c r="EMY180" s="77"/>
      <c r="EMZ180" s="77"/>
      <c r="ENA180" s="77" t="s">
        <v>192</v>
      </c>
      <c r="ENB180" s="77"/>
      <c r="ENC180" s="77"/>
      <c r="END180" s="77"/>
      <c r="ENE180" s="77"/>
      <c r="ENF180" s="77"/>
      <c r="ENG180" s="77"/>
      <c r="ENH180" s="77"/>
      <c r="ENI180" s="77" t="s">
        <v>192</v>
      </c>
      <c r="ENJ180" s="77"/>
      <c r="ENK180" s="77"/>
      <c r="ENL180" s="77"/>
      <c r="ENM180" s="77"/>
      <c r="ENN180" s="77"/>
      <c r="ENO180" s="77"/>
      <c r="ENP180" s="77"/>
      <c r="ENQ180" s="77" t="s">
        <v>192</v>
      </c>
      <c r="ENR180" s="77"/>
      <c r="ENS180" s="77"/>
      <c r="ENT180" s="77"/>
      <c r="ENU180" s="77"/>
      <c r="ENV180" s="77"/>
      <c r="ENW180" s="77"/>
      <c r="ENX180" s="77"/>
      <c r="ENY180" s="77" t="s">
        <v>192</v>
      </c>
      <c r="ENZ180" s="77"/>
      <c r="EOA180" s="77"/>
      <c r="EOB180" s="77"/>
      <c r="EOC180" s="77"/>
      <c r="EOD180" s="77"/>
      <c r="EOE180" s="77"/>
      <c r="EOF180" s="77"/>
      <c r="EOG180" s="77" t="s">
        <v>192</v>
      </c>
      <c r="EOH180" s="77"/>
      <c r="EOI180" s="77"/>
      <c r="EOJ180" s="77"/>
      <c r="EOK180" s="77"/>
      <c r="EOL180" s="77"/>
      <c r="EOM180" s="77"/>
      <c r="EON180" s="77"/>
      <c r="EOO180" s="77" t="s">
        <v>192</v>
      </c>
      <c r="EOP180" s="77"/>
      <c r="EOQ180" s="77"/>
      <c r="EOR180" s="77"/>
      <c r="EOS180" s="77"/>
      <c r="EOT180" s="77"/>
      <c r="EOU180" s="77"/>
      <c r="EOV180" s="77"/>
      <c r="EOW180" s="77" t="s">
        <v>192</v>
      </c>
      <c r="EOX180" s="77"/>
      <c r="EOY180" s="77"/>
      <c r="EOZ180" s="77"/>
      <c r="EPA180" s="77"/>
      <c r="EPB180" s="77"/>
      <c r="EPC180" s="77"/>
      <c r="EPD180" s="77"/>
      <c r="EPE180" s="77" t="s">
        <v>192</v>
      </c>
      <c r="EPF180" s="77"/>
      <c r="EPG180" s="77"/>
      <c r="EPH180" s="77"/>
      <c r="EPI180" s="77"/>
      <c r="EPJ180" s="77"/>
      <c r="EPK180" s="77"/>
      <c r="EPL180" s="77"/>
      <c r="EPM180" s="77" t="s">
        <v>192</v>
      </c>
      <c r="EPN180" s="77"/>
      <c r="EPO180" s="77"/>
      <c r="EPP180" s="77"/>
      <c r="EPQ180" s="77"/>
      <c r="EPR180" s="77"/>
      <c r="EPS180" s="77"/>
      <c r="EPT180" s="77"/>
      <c r="EPU180" s="77" t="s">
        <v>192</v>
      </c>
      <c r="EPV180" s="77"/>
      <c r="EPW180" s="77"/>
      <c r="EPX180" s="77"/>
      <c r="EPY180" s="77"/>
      <c r="EPZ180" s="77"/>
      <c r="EQA180" s="77"/>
      <c r="EQB180" s="77"/>
      <c r="EQC180" s="77" t="s">
        <v>192</v>
      </c>
      <c r="EQD180" s="77"/>
      <c r="EQE180" s="77"/>
      <c r="EQF180" s="77"/>
      <c r="EQG180" s="77"/>
      <c r="EQH180" s="77"/>
      <c r="EQI180" s="77"/>
      <c r="EQJ180" s="77"/>
      <c r="EQK180" s="77" t="s">
        <v>192</v>
      </c>
      <c r="EQL180" s="77"/>
      <c r="EQM180" s="77"/>
      <c r="EQN180" s="77"/>
      <c r="EQO180" s="77"/>
      <c r="EQP180" s="77"/>
      <c r="EQQ180" s="77"/>
      <c r="EQR180" s="77"/>
      <c r="EQS180" s="77" t="s">
        <v>192</v>
      </c>
      <c r="EQT180" s="77"/>
      <c r="EQU180" s="77"/>
      <c r="EQV180" s="77"/>
      <c r="EQW180" s="77"/>
      <c r="EQX180" s="77"/>
      <c r="EQY180" s="77"/>
      <c r="EQZ180" s="77"/>
      <c r="ERA180" s="77" t="s">
        <v>192</v>
      </c>
      <c r="ERB180" s="77"/>
      <c r="ERC180" s="77"/>
      <c r="ERD180" s="77"/>
      <c r="ERE180" s="77"/>
      <c r="ERF180" s="77"/>
      <c r="ERG180" s="77"/>
      <c r="ERH180" s="77"/>
      <c r="ERI180" s="77" t="s">
        <v>192</v>
      </c>
      <c r="ERJ180" s="77"/>
      <c r="ERK180" s="77"/>
      <c r="ERL180" s="77"/>
      <c r="ERM180" s="77"/>
      <c r="ERN180" s="77"/>
      <c r="ERO180" s="77"/>
      <c r="ERP180" s="77"/>
      <c r="ERQ180" s="77" t="s">
        <v>192</v>
      </c>
      <c r="ERR180" s="77"/>
      <c r="ERS180" s="77"/>
      <c r="ERT180" s="77"/>
      <c r="ERU180" s="77"/>
      <c r="ERV180" s="77"/>
      <c r="ERW180" s="77"/>
      <c r="ERX180" s="77"/>
      <c r="ERY180" s="77" t="s">
        <v>192</v>
      </c>
      <c r="ERZ180" s="77"/>
      <c r="ESA180" s="77"/>
      <c r="ESB180" s="77"/>
      <c r="ESC180" s="77"/>
      <c r="ESD180" s="77"/>
      <c r="ESE180" s="77"/>
      <c r="ESF180" s="77"/>
      <c r="ESG180" s="77" t="s">
        <v>192</v>
      </c>
      <c r="ESH180" s="77"/>
      <c r="ESI180" s="77"/>
      <c r="ESJ180" s="77"/>
      <c r="ESK180" s="77"/>
      <c r="ESL180" s="77"/>
      <c r="ESM180" s="77"/>
      <c r="ESN180" s="77"/>
      <c r="ESO180" s="77" t="s">
        <v>192</v>
      </c>
      <c r="ESP180" s="77"/>
      <c r="ESQ180" s="77"/>
      <c r="ESR180" s="77"/>
      <c r="ESS180" s="77"/>
      <c r="EST180" s="77"/>
      <c r="ESU180" s="77"/>
      <c r="ESV180" s="77"/>
      <c r="ESW180" s="77" t="s">
        <v>192</v>
      </c>
      <c r="ESX180" s="77"/>
      <c r="ESY180" s="77"/>
      <c r="ESZ180" s="77"/>
      <c r="ETA180" s="77"/>
      <c r="ETB180" s="77"/>
      <c r="ETC180" s="77"/>
      <c r="ETD180" s="77"/>
      <c r="ETE180" s="77" t="s">
        <v>192</v>
      </c>
      <c r="ETF180" s="77"/>
      <c r="ETG180" s="77"/>
      <c r="ETH180" s="77"/>
      <c r="ETI180" s="77"/>
      <c r="ETJ180" s="77"/>
      <c r="ETK180" s="77"/>
      <c r="ETL180" s="77"/>
      <c r="ETM180" s="77" t="s">
        <v>192</v>
      </c>
      <c r="ETN180" s="77"/>
      <c r="ETO180" s="77"/>
      <c r="ETP180" s="77"/>
      <c r="ETQ180" s="77"/>
      <c r="ETR180" s="77"/>
      <c r="ETS180" s="77"/>
      <c r="ETT180" s="77"/>
      <c r="ETU180" s="77" t="s">
        <v>192</v>
      </c>
      <c r="ETV180" s="77"/>
      <c r="ETW180" s="77"/>
      <c r="ETX180" s="77"/>
      <c r="ETY180" s="77"/>
      <c r="ETZ180" s="77"/>
      <c r="EUA180" s="77"/>
      <c r="EUB180" s="77"/>
      <c r="EUC180" s="77" t="s">
        <v>192</v>
      </c>
      <c r="EUD180" s="77"/>
      <c r="EUE180" s="77"/>
      <c r="EUF180" s="77"/>
      <c r="EUG180" s="77"/>
      <c r="EUH180" s="77"/>
      <c r="EUI180" s="77"/>
      <c r="EUJ180" s="77"/>
      <c r="EUK180" s="77" t="s">
        <v>192</v>
      </c>
      <c r="EUL180" s="77"/>
      <c r="EUM180" s="77"/>
      <c r="EUN180" s="77"/>
      <c r="EUO180" s="77"/>
      <c r="EUP180" s="77"/>
      <c r="EUQ180" s="77"/>
      <c r="EUR180" s="77"/>
      <c r="EUS180" s="77" t="s">
        <v>192</v>
      </c>
      <c r="EUT180" s="77"/>
      <c r="EUU180" s="77"/>
      <c r="EUV180" s="77"/>
      <c r="EUW180" s="77"/>
      <c r="EUX180" s="77"/>
      <c r="EUY180" s="77"/>
      <c r="EUZ180" s="77"/>
      <c r="EVA180" s="77" t="s">
        <v>192</v>
      </c>
      <c r="EVB180" s="77"/>
      <c r="EVC180" s="77"/>
      <c r="EVD180" s="77"/>
      <c r="EVE180" s="77"/>
      <c r="EVF180" s="77"/>
      <c r="EVG180" s="77"/>
      <c r="EVH180" s="77"/>
      <c r="EVI180" s="77" t="s">
        <v>192</v>
      </c>
      <c r="EVJ180" s="77"/>
      <c r="EVK180" s="77"/>
      <c r="EVL180" s="77"/>
      <c r="EVM180" s="77"/>
      <c r="EVN180" s="77"/>
      <c r="EVO180" s="77"/>
      <c r="EVP180" s="77"/>
      <c r="EVQ180" s="77" t="s">
        <v>192</v>
      </c>
      <c r="EVR180" s="77"/>
      <c r="EVS180" s="77"/>
      <c r="EVT180" s="77"/>
      <c r="EVU180" s="77"/>
      <c r="EVV180" s="77"/>
      <c r="EVW180" s="77"/>
      <c r="EVX180" s="77"/>
      <c r="EVY180" s="77" t="s">
        <v>192</v>
      </c>
      <c r="EVZ180" s="77"/>
      <c r="EWA180" s="77"/>
      <c r="EWB180" s="77"/>
      <c r="EWC180" s="77"/>
      <c r="EWD180" s="77"/>
      <c r="EWE180" s="77"/>
      <c r="EWF180" s="77"/>
      <c r="EWG180" s="77" t="s">
        <v>192</v>
      </c>
      <c r="EWH180" s="77"/>
      <c r="EWI180" s="77"/>
      <c r="EWJ180" s="77"/>
      <c r="EWK180" s="77"/>
      <c r="EWL180" s="77"/>
      <c r="EWM180" s="77"/>
      <c r="EWN180" s="77"/>
      <c r="EWO180" s="77" t="s">
        <v>192</v>
      </c>
      <c r="EWP180" s="77"/>
      <c r="EWQ180" s="77"/>
      <c r="EWR180" s="77"/>
      <c r="EWS180" s="77"/>
      <c r="EWT180" s="77"/>
      <c r="EWU180" s="77"/>
      <c r="EWV180" s="77"/>
      <c r="EWW180" s="77" t="s">
        <v>192</v>
      </c>
      <c r="EWX180" s="77"/>
      <c r="EWY180" s="77"/>
      <c r="EWZ180" s="77"/>
      <c r="EXA180" s="77"/>
      <c r="EXB180" s="77"/>
      <c r="EXC180" s="77"/>
      <c r="EXD180" s="77"/>
      <c r="EXE180" s="77" t="s">
        <v>192</v>
      </c>
      <c r="EXF180" s="77"/>
      <c r="EXG180" s="77"/>
      <c r="EXH180" s="77"/>
      <c r="EXI180" s="77"/>
      <c r="EXJ180" s="77"/>
      <c r="EXK180" s="77"/>
      <c r="EXL180" s="77"/>
      <c r="EXM180" s="77" t="s">
        <v>192</v>
      </c>
      <c r="EXN180" s="77"/>
      <c r="EXO180" s="77"/>
      <c r="EXP180" s="77"/>
      <c r="EXQ180" s="77"/>
      <c r="EXR180" s="77"/>
      <c r="EXS180" s="77"/>
      <c r="EXT180" s="77"/>
      <c r="EXU180" s="77" t="s">
        <v>192</v>
      </c>
      <c r="EXV180" s="77"/>
      <c r="EXW180" s="77"/>
      <c r="EXX180" s="77"/>
      <c r="EXY180" s="77"/>
      <c r="EXZ180" s="77"/>
      <c r="EYA180" s="77"/>
      <c r="EYB180" s="77"/>
      <c r="EYC180" s="77" t="s">
        <v>192</v>
      </c>
      <c r="EYD180" s="77"/>
      <c r="EYE180" s="77"/>
      <c r="EYF180" s="77"/>
      <c r="EYG180" s="77"/>
      <c r="EYH180" s="77"/>
      <c r="EYI180" s="77"/>
      <c r="EYJ180" s="77"/>
      <c r="EYK180" s="77" t="s">
        <v>192</v>
      </c>
      <c r="EYL180" s="77"/>
      <c r="EYM180" s="77"/>
      <c r="EYN180" s="77"/>
      <c r="EYO180" s="77"/>
      <c r="EYP180" s="77"/>
      <c r="EYQ180" s="77"/>
      <c r="EYR180" s="77"/>
      <c r="EYS180" s="77" t="s">
        <v>192</v>
      </c>
      <c r="EYT180" s="77"/>
      <c r="EYU180" s="77"/>
      <c r="EYV180" s="77"/>
      <c r="EYW180" s="77"/>
      <c r="EYX180" s="77"/>
      <c r="EYY180" s="77"/>
      <c r="EYZ180" s="77"/>
      <c r="EZA180" s="77" t="s">
        <v>192</v>
      </c>
      <c r="EZB180" s="77"/>
      <c r="EZC180" s="77"/>
      <c r="EZD180" s="77"/>
      <c r="EZE180" s="77"/>
      <c r="EZF180" s="77"/>
      <c r="EZG180" s="77"/>
      <c r="EZH180" s="77"/>
      <c r="EZI180" s="77" t="s">
        <v>192</v>
      </c>
      <c r="EZJ180" s="77"/>
      <c r="EZK180" s="77"/>
      <c r="EZL180" s="77"/>
      <c r="EZM180" s="77"/>
      <c r="EZN180" s="77"/>
      <c r="EZO180" s="77"/>
      <c r="EZP180" s="77"/>
      <c r="EZQ180" s="77" t="s">
        <v>192</v>
      </c>
      <c r="EZR180" s="77"/>
      <c r="EZS180" s="77"/>
      <c r="EZT180" s="77"/>
      <c r="EZU180" s="77"/>
      <c r="EZV180" s="77"/>
      <c r="EZW180" s="77"/>
      <c r="EZX180" s="77"/>
      <c r="EZY180" s="77" t="s">
        <v>192</v>
      </c>
      <c r="EZZ180" s="77"/>
      <c r="FAA180" s="77"/>
      <c r="FAB180" s="77"/>
      <c r="FAC180" s="77"/>
      <c r="FAD180" s="77"/>
      <c r="FAE180" s="77"/>
      <c r="FAF180" s="77"/>
      <c r="FAG180" s="77" t="s">
        <v>192</v>
      </c>
      <c r="FAH180" s="77"/>
      <c r="FAI180" s="77"/>
      <c r="FAJ180" s="77"/>
      <c r="FAK180" s="77"/>
      <c r="FAL180" s="77"/>
      <c r="FAM180" s="77"/>
      <c r="FAN180" s="77"/>
      <c r="FAO180" s="77" t="s">
        <v>192</v>
      </c>
      <c r="FAP180" s="77"/>
      <c r="FAQ180" s="77"/>
      <c r="FAR180" s="77"/>
      <c r="FAS180" s="77"/>
      <c r="FAT180" s="77"/>
      <c r="FAU180" s="77"/>
      <c r="FAV180" s="77"/>
      <c r="FAW180" s="77" t="s">
        <v>192</v>
      </c>
      <c r="FAX180" s="77"/>
      <c r="FAY180" s="77"/>
      <c r="FAZ180" s="77"/>
      <c r="FBA180" s="77"/>
      <c r="FBB180" s="77"/>
      <c r="FBC180" s="77"/>
      <c r="FBD180" s="77"/>
      <c r="FBE180" s="77" t="s">
        <v>192</v>
      </c>
      <c r="FBF180" s="77"/>
      <c r="FBG180" s="77"/>
      <c r="FBH180" s="77"/>
      <c r="FBI180" s="77"/>
      <c r="FBJ180" s="77"/>
      <c r="FBK180" s="77"/>
      <c r="FBL180" s="77"/>
      <c r="FBM180" s="77" t="s">
        <v>192</v>
      </c>
      <c r="FBN180" s="77"/>
      <c r="FBO180" s="77"/>
      <c r="FBP180" s="77"/>
      <c r="FBQ180" s="77"/>
      <c r="FBR180" s="77"/>
      <c r="FBS180" s="77"/>
      <c r="FBT180" s="77"/>
      <c r="FBU180" s="77" t="s">
        <v>192</v>
      </c>
      <c r="FBV180" s="77"/>
      <c r="FBW180" s="77"/>
      <c r="FBX180" s="77"/>
      <c r="FBY180" s="77"/>
      <c r="FBZ180" s="77"/>
      <c r="FCA180" s="77"/>
      <c r="FCB180" s="77"/>
      <c r="FCC180" s="77" t="s">
        <v>192</v>
      </c>
      <c r="FCD180" s="77"/>
      <c r="FCE180" s="77"/>
      <c r="FCF180" s="77"/>
      <c r="FCG180" s="77"/>
      <c r="FCH180" s="77"/>
      <c r="FCI180" s="77"/>
      <c r="FCJ180" s="77"/>
      <c r="FCK180" s="77" t="s">
        <v>192</v>
      </c>
      <c r="FCL180" s="77"/>
      <c r="FCM180" s="77"/>
      <c r="FCN180" s="77"/>
      <c r="FCO180" s="77"/>
      <c r="FCP180" s="77"/>
      <c r="FCQ180" s="77"/>
      <c r="FCR180" s="77"/>
      <c r="FCS180" s="77" t="s">
        <v>192</v>
      </c>
      <c r="FCT180" s="77"/>
      <c r="FCU180" s="77"/>
      <c r="FCV180" s="77"/>
      <c r="FCW180" s="77"/>
      <c r="FCX180" s="77"/>
      <c r="FCY180" s="77"/>
      <c r="FCZ180" s="77"/>
      <c r="FDA180" s="77" t="s">
        <v>192</v>
      </c>
      <c r="FDB180" s="77"/>
      <c r="FDC180" s="77"/>
      <c r="FDD180" s="77"/>
      <c r="FDE180" s="77"/>
      <c r="FDF180" s="77"/>
      <c r="FDG180" s="77"/>
      <c r="FDH180" s="77"/>
      <c r="FDI180" s="77" t="s">
        <v>192</v>
      </c>
      <c r="FDJ180" s="77"/>
      <c r="FDK180" s="77"/>
      <c r="FDL180" s="77"/>
      <c r="FDM180" s="77"/>
      <c r="FDN180" s="77"/>
      <c r="FDO180" s="77"/>
      <c r="FDP180" s="77"/>
      <c r="FDQ180" s="77" t="s">
        <v>192</v>
      </c>
      <c r="FDR180" s="77"/>
      <c r="FDS180" s="77"/>
      <c r="FDT180" s="77"/>
      <c r="FDU180" s="77"/>
      <c r="FDV180" s="77"/>
      <c r="FDW180" s="77"/>
      <c r="FDX180" s="77"/>
      <c r="FDY180" s="77" t="s">
        <v>192</v>
      </c>
      <c r="FDZ180" s="77"/>
      <c r="FEA180" s="77"/>
      <c r="FEB180" s="77"/>
      <c r="FEC180" s="77"/>
      <c r="FED180" s="77"/>
      <c r="FEE180" s="77"/>
      <c r="FEF180" s="77"/>
      <c r="FEG180" s="77" t="s">
        <v>192</v>
      </c>
      <c r="FEH180" s="77"/>
      <c r="FEI180" s="77"/>
      <c r="FEJ180" s="77"/>
      <c r="FEK180" s="77"/>
      <c r="FEL180" s="77"/>
      <c r="FEM180" s="77"/>
      <c r="FEN180" s="77"/>
      <c r="FEO180" s="77" t="s">
        <v>192</v>
      </c>
      <c r="FEP180" s="77"/>
      <c r="FEQ180" s="77"/>
      <c r="FER180" s="77"/>
      <c r="FES180" s="77"/>
      <c r="FET180" s="77"/>
      <c r="FEU180" s="77"/>
      <c r="FEV180" s="77"/>
      <c r="FEW180" s="77" t="s">
        <v>192</v>
      </c>
      <c r="FEX180" s="77"/>
      <c r="FEY180" s="77"/>
      <c r="FEZ180" s="77"/>
      <c r="FFA180" s="77"/>
      <c r="FFB180" s="77"/>
      <c r="FFC180" s="77"/>
      <c r="FFD180" s="77"/>
      <c r="FFE180" s="77" t="s">
        <v>192</v>
      </c>
      <c r="FFF180" s="77"/>
      <c r="FFG180" s="77"/>
      <c r="FFH180" s="77"/>
      <c r="FFI180" s="77"/>
      <c r="FFJ180" s="77"/>
      <c r="FFK180" s="77"/>
      <c r="FFL180" s="77"/>
      <c r="FFM180" s="77" t="s">
        <v>192</v>
      </c>
      <c r="FFN180" s="77"/>
      <c r="FFO180" s="77"/>
      <c r="FFP180" s="77"/>
      <c r="FFQ180" s="77"/>
      <c r="FFR180" s="77"/>
      <c r="FFS180" s="77"/>
      <c r="FFT180" s="77"/>
      <c r="FFU180" s="77" t="s">
        <v>192</v>
      </c>
      <c r="FFV180" s="77"/>
      <c r="FFW180" s="77"/>
      <c r="FFX180" s="77"/>
      <c r="FFY180" s="77"/>
      <c r="FFZ180" s="77"/>
      <c r="FGA180" s="77"/>
      <c r="FGB180" s="77"/>
      <c r="FGC180" s="77" t="s">
        <v>192</v>
      </c>
      <c r="FGD180" s="77"/>
      <c r="FGE180" s="77"/>
      <c r="FGF180" s="77"/>
      <c r="FGG180" s="77"/>
      <c r="FGH180" s="77"/>
      <c r="FGI180" s="77"/>
      <c r="FGJ180" s="77"/>
      <c r="FGK180" s="77" t="s">
        <v>192</v>
      </c>
      <c r="FGL180" s="77"/>
      <c r="FGM180" s="77"/>
      <c r="FGN180" s="77"/>
      <c r="FGO180" s="77"/>
      <c r="FGP180" s="77"/>
      <c r="FGQ180" s="77"/>
      <c r="FGR180" s="77"/>
      <c r="FGS180" s="77" t="s">
        <v>192</v>
      </c>
      <c r="FGT180" s="77"/>
      <c r="FGU180" s="77"/>
      <c r="FGV180" s="77"/>
      <c r="FGW180" s="77"/>
      <c r="FGX180" s="77"/>
      <c r="FGY180" s="77"/>
      <c r="FGZ180" s="77"/>
      <c r="FHA180" s="77" t="s">
        <v>192</v>
      </c>
      <c r="FHB180" s="77"/>
      <c r="FHC180" s="77"/>
      <c r="FHD180" s="77"/>
      <c r="FHE180" s="77"/>
      <c r="FHF180" s="77"/>
      <c r="FHG180" s="77"/>
      <c r="FHH180" s="77"/>
      <c r="FHI180" s="77" t="s">
        <v>192</v>
      </c>
      <c r="FHJ180" s="77"/>
      <c r="FHK180" s="77"/>
      <c r="FHL180" s="77"/>
      <c r="FHM180" s="77"/>
      <c r="FHN180" s="77"/>
      <c r="FHO180" s="77"/>
      <c r="FHP180" s="77"/>
      <c r="FHQ180" s="77" t="s">
        <v>192</v>
      </c>
      <c r="FHR180" s="77"/>
      <c r="FHS180" s="77"/>
      <c r="FHT180" s="77"/>
      <c r="FHU180" s="77"/>
      <c r="FHV180" s="77"/>
      <c r="FHW180" s="77"/>
      <c r="FHX180" s="77"/>
      <c r="FHY180" s="77" t="s">
        <v>192</v>
      </c>
      <c r="FHZ180" s="77"/>
      <c r="FIA180" s="77"/>
      <c r="FIB180" s="77"/>
      <c r="FIC180" s="77"/>
      <c r="FID180" s="77"/>
      <c r="FIE180" s="77"/>
      <c r="FIF180" s="77"/>
      <c r="FIG180" s="77" t="s">
        <v>192</v>
      </c>
      <c r="FIH180" s="77"/>
      <c r="FII180" s="77"/>
      <c r="FIJ180" s="77"/>
      <c r="FIK180" s="77"/>
      <c r="FIL180" s="77"/>
      <c r="FIM180" s="77"/>
      <c r="FIN180" s="77"/>
      <c r="FIO180" s="77" t="s">
        <v>192</v>
      </c>
      <c r="FIP180" s="77"/>
      <c r="FIQ180" s="77"/>
      <c r="FIR180" s="77"/>
      <c r="FIS180" s="77"/>
      <c r="FIT180" s="77"/>
      <c r="FIU180" s="77"/>
      <c r="FIV180" s="77"/>
      <c r="FIW180" s="77" t="s">
        <v>192</v>
      </c>
      <c r="FIX180" s="77"/>
      <c r="FIY180" s="77"/>
      <c r="FIZ180" s="77"/>
      <c r="FJA180" s="77"/>
      <c r="FJB180" s="77"/>
      <c r="FJC180" s="77"/>
      <c r="FJD180" s="77"/>
      <c r="FJE180" s="77" t="s">
        <v>192</v>
      </c>
      <c r="FJF180" s="77"/>
      <c r="FJG180" s="77"/>
      <c r="FJH180" s="77"/>
      <c r="FJI180" s="77"/>
      <c r="FJJ180" s="77"/>
      <c r="FJK180" s="77"/>
      <c r="FJL180" s="77"/>
      <c r="FJM180" s="77" t="s">
        <v>192</v>
      </c>
      <c r="FJN180" s="77"/>
      <c r="FJO180" s="77"/>
      <c r="FJP180" s="77"/>
      <c r="FJQ180" s="77"/>
      <c r="FJR180" s="77"/>
      <c r="FJS180" s="77"/>
      <c r="FJT180" s="77"/>
      <c r="FJU180" s="77" t="s">
        <v>192</v>
      </c>
      <c r="FJV180" s="77"/>
      <c r="FJW180" s="77"/>
      <c r="FJX180" s="77"/>
      <c r="FJY180" s="77"/>
      <c r="FJZ180" s="77"/>
      <c r="FKA180" s="77"/>
      <c r="FKB180" s="77"/>
      <c r="FKC180" s="77" t="s">
        <v>192</v>
      </c>
      <c r="FKD180" s="77"/>
      <c r="FKE180" s="77"/>
      <c r="FKF180" s="77"/>
      <c r="FKG180" s="77"/>
      <c r="FKH180" s="77"/>
      <c r="FKI180" s="77"/>
      <c r="FKJ180" s="77"/>
      <c r="FKK180" s="77" t="s">
        <v>192</v>
      </c>
      <c r="FKL180" s="77"/>
      <c r="FKM180" s="77"/>
      <c r="FKN180" s="77"/>
      <c r="FKO180" s="77"/>
      <c r="FKP180" s="77"/>
      <c r="FKQ180" s="77"/>
      <c r="FKR180" s="77"/>
      <c r="FKS180" s="77" t="s">
        <v>192</v>
      </c>
      <c r="FKT180" s="77"/>
      <c r="FKU180" s="77"/>
      <c r="FKV180" s="77"/>
      <c r="FKW180" s="77"/>
      <c r="FKX180" s="77"/>
      <c r="FKY180" s="77"/>
      <c r="FKZ180" s="77"/>
      <c r="FLA180" s="77" t="s">
        <v>192</v>
      </c>
      <c r="FLB180" s="77"/>
      <c r="FLC180" s="77"/>
      <c r="FLD180" s="77"/>
      <c r="FLE180" s="77"/>
      <c r="FLF180" s="77"/>
      <c r="FLG180" s="77"/>
      <c r="FLH180" s="77"/>
      <c r="FLI180" s="77" t="s">
        <v>192</v>
      </c>
      <c r="FLJ180" s="77"/>
      <c r="FLK180" s="77"/>
      <c r="FLL180" s="77"/>
      <c r="FLM180" s="77"/>
      <c r="FLN180" s="77"/>
      <c r="FLO180" s="77"/>
      <c r="FLP180" s="77"/>
      <c r="FLQ180" s="77" t="s">
        <v>192</v>
      </c>
      <c r="FLR180" s="77"/>
      <c r="FLS180" s="77"/>
      <c r="FLT180" s="77"/>
      <c r="FLU180" s="77"/>
      <c r="FLV180" s="77"/>
      <c r="FLW180" s="77"/>
      <c r="FLX180" s="77"/>
      <c r="FLY180" s="77" t="s">
        <v>192</v>
      </c>
      <c r="FLZ180" s="77"/>
      <c r="FMA180" s="77"/>
      <c r="FMB180" s="77"/>
      <c r="FMC180" s="77"/>
      <c r="FMD180" s="77"/>
      <c r="FME180" s="77"/>
      <c r="FMF180" s="77"/>
      <c r="FMG180" s="77" t="s">
        <v>192</v>
      </c>
      <c r="FMH180" s="77"/>
      <c r="FMI180" s="77"/>
      <c r="FMJ180" s="77"/>
      <c r="FMK180" s="77"/>
      <c r="FML180" s="77"/>
      <c r="FMM180" s="77"/>
      <c r="FMN180" s="77"/>
      <c r="FMO180" s="77" t="s">
        <v>192</v>
      </c>
      <c r="FMP180" s="77"/>
      <c r="FMQ180" s="77"/>
      <c r="FMR180" s="77"/>
      <c r="FMS180" s="77"/>
      <c r="FMT180" s="77"/>
      <c r="FMU180" s="77"/>
      <c r="FMV180" s="77"/>
      <c r="FMW180" s="77" t="s">
        <v>192</v>
      </c>
      <c r="FMX180" s="77"/>
      <c r="FMY180" s="77"/>
      <c r="FMZ180" s="77"/>
      <c r="FNA180" s="77"/>
      <c r="FNB180" s="77"/>
      <c r="FNC180" s="77"/>
      <c r="FND180" s="77"/>
      <c r="FNE180" s="77" t="s">
        <v>192</v>
      </c>
      <c r="FNF180" s="77"/>
      <c r="FNG180" s="77"/>
      <c r="FNH180" s="77"/>
      <c r="FNI180" s="77"/>
      <c r="FNJ180" s="77"/>
      <c r="FNK180" s="77"/>
      <c r="FNL180" s="77"/>
      <c r="FNM180" s="77" t="s">
        <v>192</v>
      </c>
      <c r="FNN180" s="77"/>
      <c r="FNO180" s="77"/>
      <c r="FNP180" s="77"/>
      <c r="FNQ180" s="77"/>
      <c r="FNR180" s="77"/>
      <c r="FNS180" s="77"/>
      <c r="FNT180" s="77"/>
      <c r="FNU180" s="77" t="s">
        <v>192</v>
      </c>
      <c r="FNV180" s="77"/>
      <c r="FNW180" s="77"/>
      <c r="FNX180" s="77"/>
      <c r="FNY180" s="77"/>
      <c r="FNZ180" s="77"/>
      <c r="FOA180" s="77"/>
      <c r="FOB180" s="77"/>
      <c r="FOC180" s="77" t="s">
        <v>192</v>
      </c>
      <c r="FOD180" s="77"/>
      <c r="FOE180" s="77"/>
      <c r="FOF180" s="77"/>
      <c r="FOG180" s="77"/>
      <c r="FOH180" s="77"/>
      <c r="FOI180" s="77"/>
      <c r="FOJ180" s="77"/>
      <c r="FOK180" s="77" t="s">
        <v>192</v>
      </c>
      <c r="FOL180" s="77"/>
      <c r="FOM180" s="77"/>
      <c r="FON180" s="77"/>
      <c r="FOO180" s="77"/>
      <c r="FOP180" s="77"/>
      <c r="FOQ180" s="77"/>
      <c r="FOR180" s="77"/>
      <c r="FOS180" s="77" t="s">
        <v>192</v>
      </c>
      <c r="FOT180" s="77"/>
      <c r="FOU180" s="77"/>
      <c r="FOV180" s="77"/>
      <c r="FOW180" s="77"/>
      <c r="FOX180" s="77"/>
      <c r="FOY180" s="77"/>
      <c r="FOZ180" s="77"/>
      <c r="FPA180" s="77" t="s">
        <v>192</v>
      </c>
      <c r="FPB180" s="77"/>
      <c r="FPC180" s="77"/>
      <c r="FPD180" s="77"/>
      <c r="FPE180" s="77"/>
      <c r="FPF180" s="77"/>
      <c r="FPG180" s="77"/>
      <c r="FPH180" s="77"/>
      <c r="FPI180" s="77" t="s">
        <v>192</v>
      </c>
      <c r="FPJ180" s="77"/>
      <c r="FPK180" s="77"/>
      <c r="FPL180" s="77"/>
      <c r="FPM180" s="77"/>
      <c r="FPN180" s="77"/>
      <c r="FPO180" s="77"/>
      <c r="FPP180" s="77"/>
      <c r="FPQ180" s="77" t="s">
        <v>192</v>
      </c>
      <c r="FPR180" s="77"/>
      <c r="FPS180" s="77"/>
      <c r="FPT180" s="77"/>
      <c r="FPU180" s="77"/>
      <c r="FPV180" s="77"/>
      <c r="FPW180" s="77"/>
      <c r="FPX180" s="77"/>
      <c r="FPY180" s="77" t="s">
        <v>192</v>
      </c>
      <c r="FPZ180" s="77"/>
      <c r="FQA180" s="77"/>
      <c r="FQB180" s="77"/>
      <c r="FQC180" s="77"/>
      <c r="FQD180" s="77"/>
      <c r="FQE180" s="77"/>
      <c r="FQF180" s="77"/>
      <c r="FQG180" s="77" t="s">
        <v>192</v>
      </c>
      <c r="FQH180" s="77"/>
      <c r="FQI180" s="77"/>
      <c r="FQJ180" s="77"/>
      <c r="FQK180" s="77"/>
      <c r="FQL180" s="77"/>
      <c r="FQM180" s="77"/>
      <c r="FQN180" s="77"/>
      <c r="FQO180" s="77" t="s">
        <v>192</v>
      </c>
      <c r="FQP180" s="77"/>
      <c r="FQQ180" s="77"/>
      <c r="FQR180" s="77"/>
      <c r="FQS180" s="77"/>
      <c r="FQT180" s="77"/>
      <c r="FQU180" s="77"/>
      <c r="FQV180" s="77"/>
      <c r="FQW180" s="77" t="s">
        <v>192</v>
      </c>
      <c r="FQX180" s="77"/>
      <c r="FQY180" s="77"/>
      <c r="FQZ180" s="77"/>
      <c r="FRA180" s="77"/>
      <c r="FRB180" s="77"/>
      <c r="FRC180" s="77"/>
      <c r="FRD180" s="77"/>
      <c r="FRE180" s="77" t="s">
        <v>192</v>
      </c>
      <c r="FRF180" s="77"/>
      <c r="FRG180" s="77"/>
      <c r="FRH180" s="77"/>
      <c r="FRI180" s="77"/>
      <c r="FRJ180" s="77"/>
      <c r="FRK180" s="77"/>
      <c r="FRL180" s="77"/>
      <c r="FRM180" s="77" t="s">
        <v>192</v>
      </c>
      <c r="FRN180" s="77"/>
      <c r="FRO180" s="77"/>
      <c r="FRP180" s="77"/>
      <c r="FRQ180" s="77"/>
      <c r="FRR180" s="77"/>
      <c r="FRS180" s="77"/>
      <c r="FRT180" s="77"/>
      <c r="FRU180" s="77" t="s">
        <v>192</v>
      </c>
      <c r="FRV180" s="77"/>
      <c r="FRW180" s="77"/>
      <c r="FRX180" s="77"/>
      <c r="FRY180" s="77"/>
      <c r="FRZ180" s="77"/>
      <c r="FSA180" s="77"/>
      <c r="FSB180" s="77"/>
      <c r="FSC180" s="77" t="s">
        <v>192</v>
      </c>
      <c r="FSD180" s="77"/>
      <c r="FSE180" s="77"/>
      <c r="FSF180" s="77"/>
      <c r="FSG180" s="77"/>
      <c r="FSH180" s="77"/>
      <c r="FSI180" s="77"/>
      <c r="FSJ180" s="77"/>
      <c r="FSK180" s="77" t="s">
        <v>192</v>
      </c>
      <c r="FSL180" s="77"/>
      <c r="FSM180" s="77"/>
      <c r="FSN180" s="77"/>
      <c r="FSO180" s="77"/>
      <c r="FSP180" s="77"/>
      <c r="FSQ180" s="77"/>
      <c r="FSR180" s="77"/>
      <c r="FSS180" s="77" t="s">
        <v>192</v>
      </c>
      <c r="FST180" s="77"/>
      <c r="FSU180" s="77"/>
      <c r="FSV180" s="77"/>
      <c r="FSW180" s="77"/>
      <c r="FSX180" s="77"/>
      <c r="FSY180" s="77"/>
      <c r="FSZ180" s="77"/>
      <c r="FTA180" s="77" t="s">
        <v>192</v>
      </c>
      <c r="FTB180" s="77"/>
      <c r="FTC180" s="77"/>
      <c r="FTD180" s="77"/>
      <c r="FTE180" s="77"/>
      <c r="FTF180" s="77"/>
      <c r="FTG180" s="77"/>
      <c r="FTH180" s="77"/>
      <c r="FTI180" s="77" t="s">
        <v>192</v>
      </c>
      <c r="FTJ180" s="77"/>
      <c r="FTK180" s="77"/>
      <c r="FTL180" s="77"/>
      <c r="FTM180" s="77"/>
      <c r="FTN180" s="77"/>
      <c r="FTO180" s="77"/>
      <c r="FTP180" s="77"/>
      <c r="FTQ180" s="77" t="s">
        <v>192</v>
      </c>
      <c r="FTR180" s="77"/>
      <c r="FTS180" s="77"/>
      <c r="FTT180" s="77"/>
      <c r="FTU180" s="77"/>
      <c r="FTV180" s="77"/>
      <c r="FTW180" s="77"/>
      <c r="FTX180" s="77"/>
      <c r="FTY180" s="77" t="s">
        <v>192</v>
      </c>
      <c r="FTZ180" s="77"/>
      <c r="FUA180" s="77"/>
      <c r="FUB180" s="77"/>
      <c r="FUC180" s="77"/>
      <c r="FUD180" s="77"/>
      <c r="FUE180" s="77"/>
      <c r="FUF180" s="77"/>
      <c r="FUG180" s="77" t="s">
        <v>192</v>
      </c>
      <c r="FUH180" s="77"/>
      <c r="FUI180" s="77"/>
      <c r="FUJ180" s="77"/>
      <c r="FUK180" s="77"/>
      <c r="FUL180" s="77"/>
      <c r="FUM180" s="77"/>
      <c r="FUN180" s="77"/>
      <c r="FUO180" s="77" t="s">
        <v>192</v>
      </c>
      <c r="FUP180" s="77"/>
      <c r="FUQ180" s="77"/>
      <c r="FUR180" s="77"/>
      <c r="FUS180" s="77"/>
      <c r="FUT180" s="77"/>
      <c r="FUU180" s="77"/>
      <c r="FUV180" s="77"/>
      <c r="FUW180" s="77" t="s">
        <v>192</v>
      </c>
      <c r="FUX180" s="77"/>
      <c r="FUY180" s="77"/>
      <c r="FUZ180" s="77"/>
      <c r="FVA180" s="77"/>
      <c r="FVB180" s="77"/>
      <c r="FVC180" s="77"/>
      <c r="FVD180" s="77"/>
      <c r="FVE180" s="77" t="s">
        <v>192</v>
      </c>
      <c r="FVF180" s="77"/>
      <c r="FVG180" s="77"/>
      <c r="FVH180" s="77"/>
      <c r="FVI180" s="77"/>
      <c r="FVJ180" s="77"/>
      <c r="FVK180" s="77"/>
      <c r="FVL180" s="77"/>
      <c r="FVM180" s="77" t="s">
        <v>192</v>
      </c>
      <c r="FVN180" s="77"/>
      <c r="FVO180" s="77"/>
      <c r="FVP180" s="77"/>
      <c r="FVQ180" s="77"/>
      <c r="FVR180" s="77"/>
      <c r="FVS180" s="77"/>
      <c r="FVT180" s="77"/>
      <c r="FVU180" s="77" t="s">
        <v>192</v>
      </c>
      <c r="FVV180" s="77"/>
      <c r="FVW180" s="77"/>
      <c r="FVX180" s="77"/>
      <c r="FVY180" s="77"/>
      <c r="FVZ180" s="77"/>
      <c r="FWA180" s="77"/>
      <c r="FWB180" s="77"/>
      <c r="FWC180" s="77" t="s">
        <v>192</v>
      </c>
      <c r="FWD180" s="77"/>
      <c r="FWE180" s="77"/>
      <c r="FWF180" s="77"/>
      <c r="FWG180" s="77"/>
      <c r="FWH180" s="77"/>
      <c r="FWI180" s="77"/>
      <c r="FWJ180" s="77"/>
      <c r="FWK180" s="77" t="s">
        <v>192</v>
      </c>
      <c r="FWL180" s="77"/>
      <c r="FWM180" s="77"/>
      <c r="FWN180" s="77"/>
      <c r="FWO180" s="77"/>
      <c r="FWP180" s="77"/>
      <c r="FWQ180" s="77"/>
      <c r="FWR180" s="77"/>
      <c r="FWS180" s="77" t="s">
        <v>192</v>
      </c>
      <c r="FWT180" s="77"/>
      <c r="FWU180" s="77"/>
      <c r="FWV180" s="77"/>
      <c r="FWW180" s="77"/>
      <c r="FWX180" s="77"/>
      <c r="FWY180" s="77"/>
      <c r="FWZ180" s="77"/>
      <c r="FXA180" s="77" t="s">
        <v>192</v>
      </c>
      <c r="FXB180" s="77"/>
      <c r="FXC180" s="77"/>
      <c r="FXD180" s="77"/>
      <c r="FXE180" s="77"/>
      <c r="FXF180" s="77"/>
      <c r="FXG180" s="77"/>
      <c r="FXH180" s="77"/>
      <c r="FXI180" s="77" t="s">
        <v>192</v>
      </c>
      <c r="FXJ180" s="77"/>
      <c r="FXK180" s="77"/>
      <c r="FXL180" s="77"/>
      <c r="FXM180" s="77"/>
      <c r="FXN180" s="77"/>
      <c r="FXO180" s="77"/>
      <c r="FXP180" s="77"/>
      <c r="FXQ180" s="77" t="s">
        <v>192</v>
      </c>
      <c r="FXR180" s="77"/>
      <c r="FXS180" s="77"/>
      <c r="FXT180" s="77"/>
      <c r="FXU180" s="77"/>
      <c r="FXV180" s="77"/>
      <c r="FXW180" s="77"/>
      <c r="FXX180" s="77"/>
      <c r="FXY180" s="77" t="s">
        <v>192</v>
      </c>
      <c r="FXZ180" s="77"/>
      <c r="FYA180" s="77"/>
      <c r="FYB180" s="77"/>
      <c r="FYC180" s="77"/>
      <c r="FYD180" s="77"/>
      <c r="FYE180" s="77"/>
      <c r="FYF180" s="77"/>
      <c r="FYG180" s="77" t="s">
        <v>192</v>
      </c>
      <c r="FYH180" s="77"/>
      <c r="FYI180" s="77"/>
      <c r="FYJ180" s="77"/>
      <c r="FYK180" s="77"/>
      <c r="FYL180" s="77"/>
      <c r="FYM180" s="77"/>
      <c r="FYN180" s="77"/>
      <c r="FYO180" s="77" t="s">
        <v>192</v>
      </c>
      <c r="FYP180" s="77"/>
      <c r="FYQ180" s="77"/>
      <c r="FYR180" s="77"/>
      <c r="FYS180" s="77"/>
      <c r="FYT180" s="77"/>
      <c r="FYU180" s="77"/>
      <c r="FYV180" s="77"/>
      <c r="FYW180" s="77" t="s">
        <v>192</v>
      </c>
      <c r="FYX180" s="77"/>
      <c r="FYY180" s="77"/>
      <c r="FYZ180" s="77"/>
      <c r="FZA180" s="77"/>
      <c r="FZB180" s="77"/>
      <c r="FZC180" s="77"/>
      <c r="FZD180" s="77"/>
      <c r="FZE180" s="77" t="s">
        <v>192</v>
      </c>
      <c r="FZF180" s="77"/>
      <c r="FZG180" s="77"/>
      <c r="FZH180" s="77"/>
      <c r="FZI180" s="77"/>
      <c r="FZJ180" s="77"/>
      <c r="FZK180" s="77"/>
      <c r="FZL180" s="77"/>
      <c r="FZM180" s="77" t="s">
        <v>192</v>
      </c>
      <c r="FZN180" s="77"/>
      <c r="FZO180" s="77"/>
      <c r="FZP180" s="77"/>
      <c r="FZQ180" s="77"/>
      <c r="FZR180" s="77"/>
      <c r="FZS180" s="77"/>
      <c r="FZT180" s="77"/>
      <c r="FZU180" s="77" t="s">
        <v>192</v>
      </c>
      <c r="FZV180" s="77"/>
      <c r="FZW180" s="77"/>
      <c r="FZX180" s="77"/>
      <c r="FZY180" s="77"/>
      <c r="FZZ180" s="77"/>
      <c r="GAA180" s="77"/>
      <c r="GAB180" s="77"/>
      <c r="GAC180" s="77" t="s">
        <v>192</v>
      </c>
      <c r="GAD180" s="77"/>
      <c r="GAE180" s="77"/>
      <c r="GAF180" s="77"/>
      <c r="GAG180" s="77"/>
      <c r="GAH180" s="77"/>
      <c r="GAI180" s="77"/>
      <c r="GAJ180" s="77"/>
      <c r="GAK180" s="77" t="s">
        <v>192</v>
      </c>
      <c r="GAL180" s="77"/>
      <c r="GAM180" s="77"/>
      <c r="GAN180" s="77"/>
      <c r="GAO180" s="77"/>
      <c r="GAP180" s="77"/>
      <c r="GAQ180" s="77"/>
      <c r="GAR180" s="77"/>
      <c r="GAS180" s="77" t="s">
        <v>192</v>
      </c>
      <c r="GAT180" s="77"/>
      <c r="GAU180" s="77"/>
      <c r="GAV180" s="77"/>
      <c r="GAW180" s="77"/>
      <c r="GAX180" s="77"/>
      <c r="GAY180" s="77"/>
      <c r="GAZ180" s="77"/>
      <c r="GBA180" s="77" t="s">
        <v>192</v>
      </c>
      <c r="GBB180" s="77"/>
      <c r="GBC180" s="77"/>
      <c r="GBD180" s="77"/>
      <c r="GBE180" s="77"/>
      <c r="GBF180" s="77"/>
      <c r="GBG180" s="77"/>
      <c r="GBH180" s="77"/>
      <c r="GBI180" s="77" t="s">
        <v>192</v>
      </c>
      <c r="GBJ180" s="77"/>
      <c r="GBK180" s="77"/>
      <c r="GBL180" s="77"/>
      <c r="GBM180" s="77"/>
      <c r="GBN180" s="77"/>
      <c r="GBO180" s="77"/>
      <c r="GBP180" s="77"/>
      <c r="GBQ180" s="77" t="s">
        <v>192</v>
      </c>
      <c r="GBR180" s="77"/>
      <c r="GBS180" s="77"/>
      <c r="GBT180" s="77"/>
      <c r="GBU180" s="77"/>
      <c r="GBV180" s="77"/>
      <c r="GBW180" s="77"/>
      <c r="GBX180" s="77"/>
      <c r="GBY180" s="77" t="s">
        <v>192</v>
      </c>
      <c r="GBZ180" s="77"/>
      <c r="GCA180" s="77"/>
      <c r="GCB180" s="77"/>
      <c r="GCC180" s="77"/>
      <c r="GCD180" s="77"/>
      <c r="GCE180" s="77"/>
      <c r="GCF180" s="77"/>
      <c r="GCG180" s="77" t="s">
        <v>192</v>
      </c>
      <c r="GCH180" s="77"/>
      <c r="GCI180" s="77"/>
      <c r="GCJ180" s="77"/>
      <c r="GCK180" s="77"/>
      <c r="GCL180" s="77"/>
      <c r="GCM180" s="77"/>
      <c r="GCN180" s="77"/>
      <c r="GCO180" s="77" t="s">
        <v>192</v>
      </c>
      <c r="GCP180" s="77"/>
      <c r="GCQ180" s="77"/>
      <c r="GCR180" s="77"/>
      <c r="GCS180" s="77"/>
      <c r="GCT180" s="77"/>
      <c r="GCU180" s="77"/>
      <c r="GCV180" s="77"/>
      <c r="GCW180" s="77" t="s">
        <v>192</v>
      </c>
      <c r="GCX180" s="77"/>
      <c r="GCY180" s="77"/>
      <c r="GCZ180" s="77"/>
      <c r="GDA180" s="77"/>
      <c r="GDB180" s="77"/>
      <c r="GDC180" s="77"/>
      <c r="GDD180" s="77"/>
      <c r="GDE180" s="77" t="s">
        <v>192</v>
      </c>
      <c r="GDF180" s="77"/>
      <c r="GDG180" s="77"/>
      <c r="GDH180" s="77"/>
      <c r="GDI180" s="77"/>
      <c r="GDJ180" s="77"/>
      <c r="GDK180" s="77"/>
      <c r="GDL180" s="77"/>
      <c r="GDM180" s="77" t="s">
        <v>192</v>
      </c>
      <c r="GDN180" s="77"/>
      <c r="GDO180" s="77"/>
      <c r="GDP180" s="77"/>
      <c r="GDQ180" s="77"/>
      <c r="GDR180" s="77"/>
      <c r="GDS180" s="77"/>
      <c r="GDT180" s="77"/>
      <c r="GDU180" s="77" t="s">
        <v>192</v>
      </c>
      <c r="GDV180" s="77"/>
      <c r="GDW180" s="77"/>
      <c r="GDX180" s="77"/>
      <c r="GDY180" s="77"/>
      <c r="GDZ180" s="77"/>
      <c r="GEA180" s="77"/>
      <c r="GEB180" s="77"/>
      <c r="GEC180" s="77" t="s">
        <v>192</v>
      </c>
      <c r="GED180" s="77"/>
      <c r="GEE180" s="77"/>
      <c r="GEF180" s="77"/>
      <c r="GEG180" s="77"/>
      <c r="GEH180" s="77"/>
      <c r="GEI180" s="77"/>
      <c r="GEJ180" s="77"/>
      <c r="GEK180" s="77" t="s">
        <v>192</v>
      </c>
      <c r="GEL180" s="77"/>
      <c r="GEM180" s="77"/>
      <c r="GEN180" s="77"/>
      <c r="GEO180" s="77"/>
      <c r="GEP180" s="77"/>
      <c r="GEQ180" s="77"/>
      <c r="GER180" s="77"/>
      <c r="GES180" s="77" t="s">
        <v>192</v>
      </c>
      <c r="GET180" s="77"/>
      <c r="GEU180" s="77"/>
      <c r="GEV180" s="77"/>
      <c r="GEW180" s="77"/>
      <c r="GEX180" s="77"/>
      <c r="GEY180" s="77"/>
      <c r="GEZ180" s="77"/>
      <c r="GFA180" s="77" t="s">
        <v>192</v>
      </c>
      <c r="GFB180" s="77"/>
      <c r="GFC180" s="77"/>
      <c r="GFD180" s="77"/>
      <c r="GFE180" s="77"/>
      <c r="GFF180" s="77"/>
      <c r="GFG180" s="77"/>
      <c r="GFH180" s="77"/>
      <c r="GFI180" s="77" t="s">
        <v>192</v>
      </c>
      <c r="GFJ180" s="77"/>
      <c r="GFK180" s="77"/>
      <c r="GFL180" s="77"/>
      <c r="GFM180" s="77"/>
      <c r="GFN180" s="77"/>
      <c r="GFO180" s="77"/>
      <c r="GFP180" s="77"/>
      <c r="GFQ180" s="77" t="s">
        <v>192</v>
      </c>
      <c r="GFR180" s="77"/>
      <c r="GFS180" s="77"/>
      <c r="GFT180" s="77"/>
      <c r="GFU180" s="77"/>
      <c r="GFV180" s="77"/>
      <c r="GFW180" s="77"/>
      <c r="GFX180" s="77"/>
      <c r="GFY180" s="77" t="s">
        <v>192</v>
      </c>
      <c r="GFZ180" s="77"/>
      <c r="GGA180" s="77"/>
      <c r="GGB180" s="77"/>
      <c r="GGC180" s="77"/>
      <c r="GGD180" s="77"/>
      <c r="GGE180" s="77"/>
      <c r="GGF180" s="77"/>
      <c r="GGG180" s="77" t="s">
        <v>192</v>
      </c>
      <c r="GGH180" s="77"/>
      <c r="GGI180" s="77"/>
      <c r="GGJ180" s="77"/>
      <c r="GGK180" s="77"/>
      <c r="GGL180" s="77"/>
      <c r="GGM180" s="77"/>
      <c r="GGN180" s="77"/>
      <c r="GGO180" s="77" t="s">
        <v>192</v>
      </c>
      <c r="GGP180" s="77"/>
      <c r="GGQ180" s="77"/>
      <c r="GGR180" s="77"/>
      <c r="GGS180" s="77"/>
      <c r="GGT180" s="77"/>
      <c r="GGU180" s="77"/>
      <c r="GGV180" s="77"/>
      <c r="GGW180" s="77" t="s">
        <v>192</v>
      </c>
      <c r="GGX180" s="77"/>
      <c r="GGY180" s="77"/>
      <c r="GGZ180" s="77"/>
      <c r="GHA180" s="77"/>
      <c r="GHB180" s="77"/>
      <c r="GHC180" s="77"/>
      <c r="GHD180" s="77"/>
      <c r="GHE180" s="77" t="s">
        <v>192</v>
      </c>
      <c r="GHF180" s="77"/>
      <c r="GHG180" s="77"/>
      <c r="GHH180" s="77"/>
      <c r="GHI180" s="77"/>
      <c r="GHJ180" s="77"/>
      <c r="GHK180" s="77"/>
      <c r="GHL180" s="77"/>
      <c r="GHM180" s="77" t="s">
        <v>192</v>
      </c>
      <c r="GHN180" s="77"/>
      <c r="GHO180" s="77"/>
      <c r="GHP180" s="77"/>
      <c r="GHQ180" s="77"/>
      <c r="GHR180" s="77"/>
      <c r="GHS180" s="77"/>
      <c r="GHT180" s="77"/>
      <c r="GHU180" s="77" t="s">
        <v>192</v>
      </c>
      <c r="GHV180" s="77"/>
      <c r="GHW180" s="77"/>
      <c r="GHX180" s="77"/>
      <c r="GHY180" s="77"/>
      <c r="GHZ180" s="77"/>
      <c r="GIA180" s="77"/>
      <c r="GIB180" s="77"/>
      <c r="GIC180" s="77" t="s">
        <v>192</v>
      </c>
      <c r="GID180" s="77"/>
      <c r="GIE180" s="77"/>
      <c r="GIF180" s="77"/>
      <c r="GIG180" s="77"/>
      <c r="GIH180" s="77"/>
      <c r="GII180" s="77"/>
      <c r="GIJ180" s="77"/>
      <c r="GIK180" s="77" t="s">
        <v>192</v>
      </c>
      <c r="GIL180" s="77"/>
      <c r="GIM180" s="77"/>
      <c r="GIN180" s="77"/>
      <c r="GIO180" s="77"/>
      <c r="GIP180" s="77"/>
      <c r="GIQ180" s="77"/>
      <c r="GIR180" s="77"/>
      <c r="GIS180" s="77" t="s">
        <v>192</v>
      </c>
      <c r="GIT180" s="77"/>
      <c r="GIU180" s="77"/>
      <c r="GIV180" s="77"/>
      <c r="GIW180" s="77"/>
      <c r="GIX180" s="77"/>
      <c r="GIY180" s="77"/>
      <c r="GIZ180" s="77"/>
      <c r="GJA180" s="77" t="s">
        <v>192</v>
      </c>
      <c r="GJB180" s="77"/>
      <c r="GJC180" s="77"/>
      <c r="GJD180" s="77"/>
      <c r="GJE180" s="77"/>
      <c r="GJF180" s="77"/>
      <c r="GJG180" s="77"/>
      <c r="GJH180" s="77"/>
      <c r="GJI180" s="77" t="s">
        <v>192</v>
      </c>
      <c r="GJJ180" s="77"/>
      <c r="GJK180" s="77"/>
      <c r="GJL180" s="77"/>
      <c r="GJM180" s="77"/>
      <c r="GJN180" s="77"/>
      <c r="GJO180" s="77"/>
      <c r="GJP180" s="77"/>
      <c r="GJQ180" s="77" t="s">
        <v>192</v>
      </c>
      <c r="GJR180" s="77"/>
      <c r="GJS180" s="77"/>
      <c r="GJT180" s="77"/>
      <c r="GJU180" s="77"/>
      <c r="GJV180" s="77"/>
      <c r="GJW180" s="77"/>
      <c r="GJX180" s="77"/>
      <c r="GJY180" s="77" t="s">
        <v>192</v>
      </c>
      <c r="GJZ180" s="77"/>
      <c r="GKA180" s="77"/>
      <c r="GKB180" s="77"/>
      <c r="GKC180" s="77"/>
      <c r="GKD180" s="77"/>
      <c r="GKE180" s="77"/>
      <c r="GKF180" s="77"/>
      <c r="GKG180" s="77" t="s">
        <v>192</v>
      </c>
      <c r="GKH180" s="77"/>
      <c r="GKI180" s="77"/>
      <c r="GKJ180" s="77"/>
      <c r="GKK180" s="77"/>
      <c r="GKL180" s="77"/>
      <c r="GKM180" s="77"/>
      <c r="GKN180" s="77"/>
      <c r="GKO180" s="77" t="s">
        <v>192</v>
      </c>
      <c r="GKP180" s="77"/>
      <c r="GKQ180" s="77"/>
      <c r="GKR180" s="77"/>
      <c r="GKS180" s="77"/>
      <c r="GKT180" s="77"/>
      <c r="GKU180" s="77"/>
      <c r="GKV180" s="77"/>
      <c r="GKW180" s="77" t="s">
        <v>192</v>
      </c>
      <c r="GKX180" s="77"/>
      <c r="GKY180" s="77"/>
      <c r="GKZ180" s="77"/>
      <c r="GLA180" s="77"/>
      <c r="GLB180" s="77"/>
      <c r="GLC180" s="77"/>
      <c r="GLD180" s="77"/>
      <c r="GLE180" s="77" t="s">
        <v>192</v>
      </c>
      <c r="GLF180" s="77"/>
      <c r="GLG180" s="77"/>
      <c r="GLH180" s="77"/>
      <c r="GLI180" s="77"/>
      <c r="GLJ180" s="77"/>
      <c r="GLK180" s="77"/>
      <c r="GLL180" s="77"/>
      <c r="GLM180" s="77" t="s">
        <v>192</v>
      </c>
      <c r="GLN180" s="77"/>
      <c r="GLO180" s="77"/>
      <c r="GLP180" s="77"/>
      <c r="GLQ180" s="77"/>
      <c r="GLR180" s="77"/>
      <c r="GLS180" s="77"/>
      <c r="GLT180" s="77"/>
      <c r="GLU180" s="77" t="s">
        <v>192</v>
      </c>
      <c r="GLV180" s="77"/>
      <c r="GLW180" s="77"/>
      <c r="GLX180" s="77"/>
      <c r="GLY180" s="77"/>
      <c r="GLZ180" s="77"/>
      <c r="GMA180" s="77"/>
      <c r="GMB180" s="77"/>
      <c r="GMC180" s="77" t="s">
        <v>192</v>
      </c>
      <c r="GMD180" s="77"/>
      <c r="GME180" s="77"/>
      <c r="GMF180" s="77"/>
      <c r="GMG180" s="77"/>
      <c r="GMH180" s="77"/>
      <c r="GMI180" s="77"/>
      <c r="GMJ180" s="77"/>
      <c r="GMK180" s="77" t="s">
        <v>192</v>
      </c>
      <c r="GML180" s="77"/>
      <c r="GMM180" s="77"/>
      <c r="GMN180" s="77"/>
      <c r="GMO180" s="77"/>
      <c r="GMP180" s="77"/>
      <c r="GMQ180" s="77"/>
      <c r="GMR180" s="77"/>
      <c r="GMS180" s="77" t="s">
        <v>192</v>
      </c>
      <c r="GMT180" s="77"/>
      <c r="GMU180" s="77"/>
      <c r="GMV180" s="77"/>
      <c r="GMW180" s="77"/>
      <c r="GMX180" s="77"/>
      <c r="GMY180" s="77"/>
      <c r="GMZ180" s="77"/>
      <c r="GNA180" s="77" t="s">
        <v>192</v>
      </c>
      <c r="GNB180" s="77"/>
      <c r="GNC180" s="77"/>
      <c r="GND180" s="77"/>
      <c r="GNE180" s="77"/>
      <c r="GNF180" s="77"/>
      <c r="GNG180" s="77"/>
      <c r="GNH180" s="77"/>
      <c r="GNI180" s="77" t="s">
        <v>192</v>
      </c>
      <c r="GNJ180" s="77"/>
      <c r="GNK180" s="77"/>
      <c r="GNL180" s="77"/>
      <c r="GNM180" s="77"/>
      <c r="GNN180" s="77"/>
      <c r="GNO180" s="77"/>
      <c r="GNP180" s="77"/>
      <c r="GNQ180" s="77" t="s">
        <v>192</v>
      </c>
      <c r="GNR180" s="77"/>
      <c r="GNS180" s="77"/>
      <c r="GNT180" s="77"/>
      <c r="GNU180" s="77"/>
      <c r="GNV180" s="77"/>
      <c r="GNW180" s="77"/>
      <c r="GNX180" s="77"/>
      <c r="GNY180" s="77" t="s">
        <v>192</v>
      </c>
      <c r="GNZ180" s="77"/>
      <c r="GOA180" s="77"/>
      <c r="GOB180" s="77"/>
      <c r="GOC180" s="77"/>
      <c r="GOD180" s="77"/>
      <c r="GOE180" s="77"/>
      <c r="GOF180" s="77"/>
      <c r="GOG180" s="77" t="s">
        <v>192</v>
      </c>
      <c r="GOH180" s="77"/>
      <c r="GOI180" s="77"/>
      <c r="GOJ180" s="77"/>
      <c r="GOK180" s="77"/>
      <c r="GOL180" s="77"/>
      <c r="GOM180" s="77"/>
      <c r="GON180" s="77"/>
      <c r="GOO180" s="77" t="s">
        <v>192</v>
      </c>
      <c r="GOP180" s="77"/>
      <c r="GOQ180" s="77"/>
      <c r="GOR180" s="77"/>
      <c r="GOS180" s="77"/>
      <c r="GOT180" s="77"/>
      <c r="GOU180" s="77"/>
      <c r="GOV180" s="77"/>
      <c r="GOW180" s="77" t="s">
        <v>192</v>
      </c>
      <c r="GOX180" s="77"/>
      <c r="GOY180" s="77"/>
      <c r="GOZ180" s="77"/>
      <c r="GPA180" s="77"/>
      <c r="GPB180" s="77"/>
      <c r="GPC180" s="77"/>
      <c r="GPD180" s="77"/>
      <c r="GPE180" s="77" t="s">
        <v>192</v>
      </c>
      <c r="GPF180" s="77"/>
      <c r="GPG180" s="77"/>
      <c r="GPH180" s="77"/>
      <c r="GPI180" s="77"/>
      <c r="GPJ180" s="77"/>
      <c r="GPK180" s="77"/>
      <c r="GPL180" s="77"/>
      <c r="GPM180" s="77" t="s">
        <v>192</v>
      </c>
      <c r="GPN180" s="77"/>
      <c r="GPO180" s="77"/>
      <c r="GPP180" s="77"/>
      <c r="GPQ180" s="77"/>
      <c r="GPR180" s="77"/>
      <c r="GPS180" s="77"/>
      <c r="GPT180" s="77"/>
      <c r="GPU180" s="77" t="s">
        <v>192</v>
      </c>
      <c r="GPV180" s="77"/>
      <c r="GPW180" s="77"/>
      <c r="GPX180" s="77"/>
      <c r="GPY180" s="77"/>
      <c r="GPZ180" s="77"/>
      <c r="GQA180" s="77"/>
      <c r="GQB180" s="77"/>
      <c r="GQC180" s="77" t="s">
        <v>192</v>
      </c>
      <c r="GQD180" s="77"/>
      <c r="GQE180" s="77"/>
      <c r="GQF180" s="77"/>
      <c r="GQG180" s="77"/>
      <c r="GQH180" s="77"/>
      <c r="GQI180" s="77"/>
      <c r="GQJ180" s="77"/>
      <c r="GQK180" s="77" t="s">
        <v>192</v>
      </c>
      <c r="GQL180" s="77"/>
      <c r="GQM180" s="77"/>
      <c r="GQN180" s="77"/>
      <c r="GQO180" s="77"/>
      <c r="GQP180" s="77"/>
      <c r="GQQ180" s="77"/>
      <c r="GQR180" s="77"/>
      <c r="GQS180" s="77" t="s">
        <v>192</v>
      </c>
      <c r="GQT180" s="77"/>
      <c r="GQU180" s="77"/>
      <c r="GQV180" s="77"/>
      <c r="GQW180" s="77"/>
      <c r="GQX180" s="77"/>
      <c r="GQY180" s="77"/>
      <c r="GQZ180" s="77"/>
      <c r="GRA180" s="77" t="s">
        <v>192</v>
      </c>
      <c r="GRB180" s="77"/>
      <c r="GRC180" s="77"/>
      <c r="GRD180" s="77"/>
      <c r="GRE180" s="77"/>
      <c r="GRF180" s="77"/>
      <c r="GRG180" s="77"/>
      <c r="GRH180" s="77"/>
      <c r="GRI180" s="77" t="s">
        <v>192</v>
      </c>
      <c r="GRJ180" s="77"/>
      <c r="GRK180" s="77"/>
      <c r="GRL180" s="77"/>
      <c r="GRM180" s="77"/>
      <c r="GRN180" s="77"/>
      <c r="GRO180" s="77"/>
      <c r="GRP180" s="77"/>
      <c r="GRQ180" s="77" t="s">
        <v>192</v>
      </c>
      <c r="GRR180" s="77"/>
      <c r="GRS180" s="77"/>
      <c r="GRT180" s="77"/>
      <c r="GRU180" s="77"/>
      <c r="GRV180" s="77"/>
      <c r="GRW180" s="77"/>
      <c r="GRX180" s="77"/>
      <c r="GRY180" s="77" t="s">
        <v>192</v>
      </c>
      <c r="GRZ180" s="77"/>
      <c r="GSA180" s="77"/>
      <c r="GSB180" s="77"/>
      <c r="GSC180" s="77"/>
      <c r="GSD180" s="77"/>
      <c r="GSE180" s="77"/>
      <c r="GSF180" s="77"/>
      <c r="GSG180" s="77" t="s">
        <v>192</v>
      </c>
      <c r="GSH180" s="77"/>
      <c r="GSI180" s="77"/>
      <c r="GSJ180" s="77"/>
      <c r="GSK180" s="77"/>
      <c r="GSL180" s="77"/>
      <c r="GSM180" s="77"/>
      <c r="GSN180" s="77"/>
      <c r="GSO180" s="77" t="s">
        <v>192</v>
      </c>
      <c r="GSP180" s="77"/>
      <c r="GSQ180" s="77"/>
      <c r="GSR180" s="77"/>
      <c r="GSS180" s="77"/>
      <c r="GST180" s="77"/>
      <c r="GSU180" s="77"/>
      <c r="GSV180" s="77"/>
      <c r="GSW180" s="77" t="s">
        <v>192</v>
      </c>
      <c r="GSX180" s="77"/>
      <c r="GSY180" s="77"/>
      <c r="GSZ180" s="77"/>
      <c r="GTA180" s="77"/>
      <c r="GTB180" s="77"/>
      <c r="GTC180" s="77"/>
      <c r="GTD180" s="77"/>
      <c r="GTE180" s="77" t="s">
        <v>192</v>
      </c>
      <c r="GTF180" s="77"/>
      <c r="GTG180" s="77"/>
      <c r="GTH180" s="77"/>
      <c r="GTI180" s="77"/>
      <c r="GTJ180" s="77"/>
      <c r="GTK180" s="77"/>
      <c r="GTL180" s="77"/>
      <c r="GTM180" s="77" t="s">
        <v>192</v>
      </c>
      <c r="GTN180" s="77"/>
      <c r="GTO180" s="77"/>
      <c r="GTP180" s="77"/>
      <c r="GTQ180" s="77"/>
      <c r="GTR180" s="77"/>
      <c r="GTS180" s="77"/>
      <c r="GTT180" s="77"/>
      <c r="GTU180" s="77" t="s">
        <v>192</v>
      </c>
      <c r="GTV180" s="77"/>
      <c r="GTW180" s="77"/>
      <c r="GTX180" s="77"/>
      <c r="GTY180" s="77"/>
      <c r="GTZ180" s="77"/>
      <c r="GUA180" s="77"/>
      <c r="GUB180" s="77"/>
      <c r="GUC180" s="77" t="s">
        <v>192</v>
      </c>
      <c r="GUD180" s="77"/>
      <c r="GUE180" s="77"/>
      <c r="GUF180" s="77"/>
      <c r="GUG180" s="77"/>
      <c r="GUH180" s="77"/>
      <c r="GUI180" s="77"/>
      <c r="GUJ180" s="77"/>
      <c r="GUK180" s="77" t="s">
        <v>192</v>
      </c>
      <c r="GUL180" s="77"/>
      <c r="GUM180" s="77"/>
      <c r="GUN180" s="77"/>
      <c r="GUO180" s="77"/>
      <c r="GUP180" s="77"/>
      <c r="GUQ180" s="77"/>
      <c r="GUR180" s="77"/>
      <c r="GUS180" s="77" t="s">
        <v>192</v>
      </c>
      <c r="GUT180" s="77"/>
      <c r="GUU180" s="77"/>
      <c r="GUV180" s="77"/>
      <c r="GUW180" s="77"/>
      <c r="GUX180" s="77"/>
      <c r="GUY180" s="77"/>
      <c r="GUZ180" s="77"/>
      <c r="GVA180" s="77" t="s">
        <v>192</v>
      </c>
      <c r="GVB180" s="77"/>
      <c r="GVC180" s="77"/>
      <c r="GVD180" s="77"/>
      <c r="GVE180" s="77"/>
      <c r="GVF180" s="77"/>
      <c r="GVG180" s="77"/>
      <c r="GVH180" s="77"/>
      <c r="GVI180" s="77" t="s">
        <v>192</v>
      </c>
      <c r="GVJ180" s="77"/>
      <c r="GVK180" s="77"/>
      <c r="GVL180" s="77"/>
      <c r="GVM180" s="77"/>
      <c r="GVN180" s="77"/>
      <c r="GVO180" s="77"/>
      <c r="GVP180" s="77"/>
      <c r="GVQ180" s="77" t="s">
        <v>192</v>
      </c>
      <c r="GVR180" s="77"/>
      <c r="GVS180" s="77"/>
      <c r="GVT180" s="77"/>
      <c r="GVU180" s="77"/>
      <c r="GVV180" s="77"/>
      <c r="GVW180" s="77"/>
      <c r="GVX180" s="77"/>
      <c r="GVY180" s="77" t="s">
        <v>192</v>
      </c>
      <c r="GVZ180" s="77"/>
      <c r="GWA180" s="77"/>
      <c r="GWB180" s="77"/>
      <c r="GWC180" s="77"/>
      <c r="GWD180" s="77"/>
      <c r="GWE180" s="77"/>
      <c r="GWF180" s="77"/>
      <c r="GWG180" s="77" t="s">
        <v>192</v>
      </c>
      <c r="GWH180" s="77"/>
      <c r="GWI180" s="77"/>
      <c r="GWJ180" s="77"/>
      <c r="GWK180" s="77"/>
      <c r="GWL180" s="77"/>
      <c r="GWM180" s="77"/>
      <c r="GWN180" s="77"/>
      <c r="GWO180" s="77" t="s">
        <v>192</v>
      </c>
      <c r="GWP180" s="77"/>
      <c r="GWQ180" s="77"/>
      <c r="GWR180" s="77"/>
      <c r="GWS180" s="77"/>
      <c r="GWT180" s="77"/>
      <c r="GWU180" s="77"/>
      <c r="GWV180" s="77"/>
      <c r="GWW180" s="77" t="s">
        <v>192</v>
      </c>
      <c r="GWX180" s="77"/>
      <c r="GWY180" s="77"/>
      <c r="GWZ180" s="77"/>
      <c r="GXA180" s="77"/>
      <c r="GXB180" s="77"/>
      <c r="GXC180" s="77"/>
      <c r="GXD180" s="77"/>
      <c r="GXE180" s="77" t="s">
        <v>192</v>
      </c>
      <c r="GXF180" s="77"/>
      <c r="GXG180" s="77"/>
      <c r="GXH180" s="77"/>
      <c r="GXI180" s="77"/>
      <c r="GXJ180" s="77"/>
      <c r="GXK180" s="77"/>
      <c r="GXL180" s="77"/>
      <c r="GXM180" s="77" t="s">
        <v>192</v>
      </c>
      <c r="GXN180" s="77"/>
      <c r="GXO180" s="77"/>
      <c r="GXP180" s="77"/>
      <c r="GXQ180" s="77"/>
      <c r="GXR180" s="77"/>
      <c r="GXS180" s="77"/>
      <c r="GXT180" s="77"/>
      <c r="GXU180" s="77" t="s">
        <v>192</v>
      </c>
      <c r="GXV180" s="77"/>
      <c r="GXW180" s="77"/>
      <c r="GXX180" s="77"/>
      <c r="GXY180" s="77"/>
      <c r="GXZ180" s="77"/>
      <c r="GYA180" s="77"/>
      <c r="GYB180" s="77"/>
      <c r="GYC180" s="77" t="s">
        <v>192</v>
      </c>
      <c r="GYD180" s="77"/>
      <c r="GYE180" s="77"/>
      <c r="GYF180" s="77"/>
      <c r="GYG180" s="77"/>
      <c r="GYH180" s="77"/>
      <c r="GYI180" s="77"/>
      <c r="GYJ180" s="77"/>
      <c r="GYK180" s="77" t="s">
        <v>192</v>
      </c>
      <c r="GYL180" s="77"/>
      <c r="GYM180" s="77"/>
      <c r="GYN180" s="77"/>
      <c r="GYO180" s="77"/>
      <c r="GYP180" s="77"/>
      <c r="GYQ180" s="77"/>
      <c r="GYR180" s="77"/>
      <c r="GYS180" s="77" t="s">
        <v>192</v>
      </c>
      <c r="GYT180" s="77"/>
      <c r="GYU180" s="77"/>
      <c r="GYV180" s="77"/>
      <c r="GYW180" s="77"/>
      <c r="GYX180" s="77"/>
      <c r="GYY180" s="77"/>
      <c r="GYZ180" s="77"/>
      <c r="GZA180" s="77" t="s">
        <v>192</v>
      </c>
      <c r="GZB180" s="77"/>
      <c r="GZC180" s="77"/>
      <c r="GZD180" s="77"/>
      <c r="GZE180" s="77"/>
      <c r="GZF180" s="77"/>
      <c r="GZG180" s="77"/>
      <c r="GZH180" s="77"/>
      <c r="GZI180" s="77" t="s">
        <v>192</v>
      </c>
      <c r="GZJ180" s="77"/>
      <c r="GZK180" s="77"/>
      <c r="GZL180" s="77"/>
      <c r="GZM180" s="77"/>
      <c r="GZN180" s="77"/>
      <c r="GZO180" s="77"/>
      <c r="GZP180" s="77"/>
      <c r="GZQ180" s="77" t="s">
        <v>192</v>
      </c>
      <c r="GZR180" s="77"/>
      <c r="GZS180" s="77"/>
      <c r="GZT180" s="77"/>
      <c r="GZU180" s="77"/>
      <c r="GZV180" s="77"/>
      <c r="GZW180" s="77"/>
      <c r="GZX180" s="77"/>
      <c r="GZY180" s="77" t="s">
        <v>192</v>
      </c>
      <c r="GZZ180" s="77"/>
      <c r="HAA180" s="77"/>
      <c r="HAB180" s="77"/>
      <c r="HAC180" s="77"/>
      <c r="HAD180" s="77"/>
      <c r="HAE180" s="77"/>
      <c r="HAF180" s="77"/>
      <c r="HAG180" s="77" t="s">
        <v>192</v>
      </c>
      <c r="HAH180" s="77"/>
      <c r="HAI180" s="77"/>
      <c r="HAJ180" s="77"/>
      <c r="HAK180" s="77"/>
      <c r="HAL180" s="77"/>
      <c r="HAM180" s="77"/>
      <c r="HAN180" s="77"/>
      <c r="HAO180" s="77" t="s">
        <v>192</v>
      </c>
      <c r="HAP180" s="77"/>
      <c r="HAQ180" s="77"/>
      <c r="HAR180" s="77"/>
      <c r="HAS180" s="77"/>
      <c r="HAT180" s="77"/>
      <c r="HAU180" s="77"/>
      <c r="HAV180" s="77"/>
      <c r="HAW180" s="77" t="s">
        <v>192</v>
      </c>
      <c r="HAX180" s="77"/>
      <c r="HAY180" s="77"/>
      <c r="HAZ180" s="77"/>
      <c r="HBA180" s="77"/>
      <c r="HBB180" s="77"/>
      <c r="HBC180" s="77"/>
      <c r="HBD180" s="77"/>
      <c r="HBE180" s="77" t="s">
        <v>192</v>
      </c>
      <c r="HBF180" s="77"/>
      <c r="HBG180" s="77"/>
      <c r="HBH180" s="77"/>
      <c r="HBI180" s="77"/>
      <c r="HBJ180" s="77"/>
      <c r="HBK180" s="77"/>
      <c r="HBL180" s="77"/>
      <c r="HBM180" s="77" t="s">
        <v>192</v>
      </c>
      <c r="HBN180" s="77"/>
      <c r="HBO180" s="77"/>
      <c r="HBP180" s="77"/>
      <c r="HBQ180" s="77"/>
      <c r="HBR180" s="77"/>
      <c r="HBS180" s="77"/>
      <c r="HBT180" s="77"/>
      <c r="HBU180" s="77" t="s">
        <v>192</v>
      </c>
      <c r="HBV180" s="77"/>
      <c r="HBW180" s="77"/>
      <c r="HBX180" s="77"/>
      <c r="HBY180" s="77"/>
      <c r="HBZ180" s="77"/>
      <c r="HCA180" s="77"/>
      <c r="HCB180" s="77"/>
      <c r="HCC180" s="77" t="s">
        <v>192</v>
      </c>
      <c r="HCD180" s="77"/>
      <c r="HCE180" s="77"/>
      <c r="HCF180" s="77"/>
      <c r="HCG180" s="77"/>
      <c r="HCH180" s="77"/>
      <c r="HCI180" s="77"/>
      <c r="HCJ180" s="77"/>
      <c r="HCK180" s="77" t="s">
        <v>192</v>
      </c>
      <c r="HCL180" s="77"/>
      <c r="HCM180" s="77"/>
      <c r="HCN180" s="77"/>
      <c r="HCO180" s="77"/>
      <c r="HCP180" s="77"/>
      <c r="HCQ180" s="77"/>
      <c r="HCR180" s="77"/>
      <c r="HCS180" s="77" t="s">
        <v>192</v>
      </c>
      <c r="HCT180" s="77"/>
      <c r="HCU180" s="77"/>
      <c r="HCV180" s="77"/>
      <c r="HCW180" s="77"/>
      <c r="HCX180" s="77"/>
      <c r="HCY180" s="77"/>
      <c r="HCZ180" s="77"/>
      <c r="HDA180" s="77" t="s">
        <v>192</v>
      </c>
      <c r="HDB180" s="77"/>
      <c r="HDC180" s="77"/>
      <c r="HDD180" s="77"/>
      <c r="HDE180" s="77"/>
      <c r="HDF180" s="77"/>
      <c r="HDG180" s="77"/>
      <c r="HDH180" s="77"/>
      <c r="HDI180" s="77" t="s">
        <v>192</v>
      </c>
      <c r="HDJ180" s="77"/>
      <c r="HDK180" s="77"/>
      <c r="HDL180" s="77"/>
      <c r="HDM180" s="77"/>
      <c r="HDN180" s="77"/>
      <c r="HDO180" s="77"/>
      <c r="HDP180" s="77"/>
      <c r="HDQ180" s="77" t="s">
        <v>192</v>
      </c>
      <c r="HDR180" s="77"/>
      <c r="HDS180" s="77"/>
      <c r="HDT180" s="77"/>
      <c r="HDU180" s="77"/>
      <c r="HDV180" s="77"/>
      <c r="HDW180" s="77"/>
      <c r="HDX180" s="77"/>
      <c r="HDY180" s="77" t="s">
        <v>192</v>
      </c>
      <c r="HDZ180" s="77"/>
      <c r="HEA180" s="77"/>
      <c r="HEB180" s="77"/>
      <c r="HEC180" s="77"/>
      <c r="HED180" s="77"/>
      <c r="HEE180" s="77"/>
      <c r="HEF180" s="77"/>
      <c r="HEG180" s="77" t="s">
        <v>192</v>
      </c>
      <c r="HEH180" s="77"/>
      <c r="HEI180" s="77"/>
      <c r="HEJ180" s="77"/>
      <c r="HEK180" s="77"/>
      <c r="HEL180" s="77"/>
      <c r="HEM180" s="77"/>
      <c r="HEN180" s="77"/>
      <c r="HEO180" s="77" t="s">
        <v>192</v>
      </c>
      <c r="HEP180" s="77"/>
      <c r="HEQ180" s="77"/>
      <c r="HER180" s="77"/>
      <c r="HES180" s="77"/>
      <c r="HET180" s="77"/>
      <c r="HEU180" s="77"/>
      <c r="HEV180" s="77"/>
      <c r="HEW180" s="77" t="s">
        <v>192</v>
      </c>
      <c r="HEX180" s="77"/>
      <c r="HEY180" s="77"/>
      <c r="HEZ180" s="77"/>
      <c r="HFA180" s="77"/>
      <c r="HFB180" s="77"/>
      <c r="HFC180" s="77"/>
      <c r="HFD180" s="77"/>
      <c r="HFE180" s="77" t="s">
        <v>192</v>
      </c>
      <c r="HFF180" s="77"/>
      <c r="HFG180" s="77"/>
      <c r="HFH180" s="77"/>
      <c r="HFI180" s="77"/>
      <c r="HFJ180" s="77"/>
      <c r="HFK180" s="77"/>
      <c r="HFL180" s="77"/>
      <c r="HFM180" s="77" t="s">
        <v>192</v>
      </c>
      <c r="HFN180" s="77"/>
      <c r="HFO180" s="77"/>
      <c r="HFP180" s="77"/>
      <c r="HFQ180" s="77"/>
      <c r="HFR180" s="77"/>
      <c r="HFS180" s="77"/>
      <c r="HFT180" s="77"/>
      <c r="HFU180" s="77" t="s">
        <v>192</v>
      </c>
      <c r="HFV180" s="77"/>
      <c r="HFW180" s="77"/>
      <c r="HFX180" s="77"/>
      <c r="HFY180" s="77"/>
      <c r="HFZ180" s="77"/>
      <c r="HGA180" s="77"/>
      <c r="HGB180" s="77"/>
      <c r="HGC180" s="77" t="s">
        <v>192</v>
      </c>
      <c r="HGD180" s="77"/>
      <c r="HGE180" s="77"/>
      <c r="HGF180" s="77"/>
      <c r="HGG180" s="77"/>
      <c r="HGH180" s="77"/>
      <c r="HGI180" s="77"/>
      <c r="HGJ180" s="77"/>
      <c r="HGK180" s="77" t="s">
        <v>192</v>
      </c>
      <c r="HGL180" s="77"/>
      <c r="HGM180" s="77"/>
      <c r="HGN180" s="77"/>
      <c r="HGO180" s="77"/>
      <c r="HGP180" s="77"/>
      <c r="HGQ180" s="77"/>
      <c r="HGR180" s="77"/>
      <c r="HGS180" s="77" t="s">
        <v>192</v>
      </c>
      <c r="HGT180" s="77"/>
      <c r="HGU180" s="77"/>
      <c r="HGV180" s="77"/>
      <c r="HGW180" s="77"/>
      <c r="HGX180" s="77"/>
      <c r="HGY180" s="77"/>
      <c r="HGZ180" s="77"/>
      <c r="HHA180" s="77" t="s">
        <v>192</v>
      </c>
      <c r="HHB180" s="77"/>
      <c r="HHC180" s="77"/>
      <c r="HHD180" s="77"/>
      <c r="HHE180" s="77"/>
      <c r="HHF180" s="77"/>
      <c r="HHG180" s="77"/>
      <c r="HHH180" s="77"/>
      <c r="HHI180" s="77" t="s">
        <v>192</v>
      </c>
      <c r="HHJ180" s="77"/>
      <c r="HHK180" s="77"/>
      <c r="HHL180" s="77"/>
      <c r="HHM180" s="77"/>
      <c r="HHN180" s="77"/>
      <c r="HHO180" s="77"/>
      <c r="HHP180" s="77"/>
      <c r="HHQ180" s="77" t="s">
        <v>192</v>
      </c>
      <c r="HHR180" s="77"/>
      <c r="HHS180" s="77"/>
      <c r="HHT180" s="77"/>
      <c r="HHU180" s="77"/>
      <c r="HHV180" s="77"/>
      <c r="HHW180" s="77"/>
      <c r="HHX180" s="77"/>
      <c r="HHY180" s="77" t="s">
        <v>192</v>
      </c>
      <c r="HHZ180" s="77"/>
      <c r="HIA180" s="77"/>
      <c r="HIB180" s="77"/>
      <c r="HIC180" s="77"/>
      <c r="HID180" s="77"/>
      <c r="HIE180" s="77"/>
      <c r="HIF180" s="77"/>
      <c r="HIG180" s="77" t="s">
        <v>192</v>
      </c>
      <c r="HIH180" s="77"/>
      <c r="HII180" s="77"/>
      <c r="HIJ180" s="77"/>
      <c r="HIK180" s="77"/>
      <c r="HIL180" s="77"/>
      <c r="HIM180" s="77"/>
      <c r="HIN180" s="77"/>
      <c r="HIO180" s="77" t="s">
        <v>192</v>
      </c>
      <c r="HIP180" s="77"/>
      <c r="HIQ180" s="77"/>
      <c r="HIR180" s="77"/>
      <c r="HIS180" s="77"/>
      <c r="HIT180" s="77"/>
      <c r="HIU180" s="77"/>
      <c r="HIV180" s="77"/>
      <c r="HIW180" s="77" t="s">
        <v>192</v>
      </c>
      <c r="HIX180" s="77"/>
      <c r="HIY180" s="77"/>
      <c r="HIZ180" s="77"/>
      <c r="HJA180" s="77"/>
      <c r="HJB180" s="77"/>
      <c r="HJC180" s="77"/>
      <c r="HJD180" s="77"/>
      <c r="HJE180" s="77" t="s">
        <v>192</v>
      </c>
      <c r="HJF180" s="77"/>
      <c r="HJG180" s="77"/>
      <c r="HJH180" s="77"/>
      <c r="HJI180" s="77"/>
      <c r="HJJ180" s="77"/>
      <c r="HJK180" s="77"/>
      <c r="HJL180" s="77"/>
      <c r="HJM180" s="77" t="s">
        <v>192</v>
      </c>
      <c r="HJN180" s="77"/>
      <c r="HJO180" s="77"/>
      <c r="HJP180" s="77"/>
      <c r="HJQ180" s="77"/>
      <c r="HJR180" s="77"/>
      <c r="HJS180" s="77"/>
      <c r="HJT180" s="77"/>
      <c r="HJU180" s="77" t="s">
        <v>192</v>
      </c>
      <c r="HJV180" s="77"/>
      <c r="HJW180" s="77"/>
      <c r="HJX180" s="77"/>
      <c r="HJY180" s="77"/>
      <c r="HJZ180" s="77"/>
      <c r="HKA180" s="77"/>
      <c r="HKB180" s="77"/>
      <c r="HKC180" s="77" t="s">
        <v>192</v>
      </c>
      <c r="HKD180" s="77"/>
      <c r="HKE180" s="77"/>
      <c r="HKF180" s="77"/>
      <c r="HKG180" s="77"/>
      <c r="HKH180" s="77"/>
      <c r="HKI180" s="77"/>
      <c r="HKJ180" s="77"/>
      <c r="HKK180" s="77" t="s">
        <v>192</v>
      </c>
      <c r="HKL180" s="77"/>
      <c r="HKM180" s="77"/>
      <c r="HKN180" s="77"/>
      <c r="HKO180" s="77"/>
      <c r="HKP180" s="77"/>
      <c r="HKQ180" s="77"/>
      <c r="HKR180" s="77"/>
      <c r="HKS180" s="77" t="s">
        <v>192</v>
      </c>
      <c r="HKT180" s="77"/>
      <c r="HKU180" s="77"/>
      <c r="HKV180" s="77"/>
      <c r="HKW180" s="77"/>
      <c r="HKX180" s="77"/>
      <c r="HKY180" s="77"/>
      <c r="HKZ180" s="77"/>
      <c r="HLA180" s="77" t="s">
        <v>192</v>
      </c>
      <c r="HLB180" s="77"/>
      <c r="HLC180" s="77"/>
      <c r="HLD180" s="77"/>
      <c r="HLE180" s="77"/>
      <c r="HLF180" s="77"/>
      <c r="HLG180" s="77"/>
      <c r="HLH180" s="77"/>
      <c r="HLI180" s="77" t="s">
        <v>192</v>
      </c>
      <c r="HLJ180" s="77"/>
      <c r="HLK180" s="77"/>
      <c r="HLL180" s="77"/>
      <c r="HLM180" s="77"/>
      <c r="HLN180" s="77"/>
      <c r="HLO180" s="77"/>
      <c r="HLP180" s="77"/>
      <c r="HLQ180" s="77" t="s">
        <v>192</v>
      </c>
      <c r="HLR180" s="77"/>
      <c r="HLS180" s="77"/>
      <c r="HLT180" s="77"/>
      <c r="HLU180" s="77"/>
      <c r="HLV180" s="77"/>
      <c r="HLW180" s="77"/>
      <c r="HLX180" s="77"/>
      <c r="HLY180" s="77" t="s">
        <v>192</v>
      </c>
      <c r="HLZ180" s="77"/>
      <c r="HMA180" s="77"/>
      <c r="HMB180" s="77"/>
      <c r="HMC180" s="77"/>
      <c r="HMD180" s="77"/>
      <c r="HME180" s="77"/>
      <c r="HMF180" s="77"/>
      <c r="HMG180" s="77" t="s">
        <v>192</v>
      </c>
      <c r="HMH180" s="77"/>
      <c r="HMI180" s="77"/>
      <c r="HMJ180" s="77"/>
      <c r="HMK180" s="77"/>
      <c r="HML180" s="77"/>
      <c r="HMM180" s="77"/>
      <c r="HMN180" s="77"/>
      <c r="HMO180" s="77" t="s">
        <v>192</v>
      </c>
      <c r="HMP180" s="77"/>
      <c r="HMQ180" s="77"/>
      <c r="HMR180" s="77"/>
      <c r="HMS180" s="77"/>
      <c r="HMT180" s="77"/>
      <c r="HMU180" s="77"/>
      <c r="HMV180" s="77"/>
      <c r="HMW180" s="77" t="s">
        <v>192</v>
      </c>
      <c r="HMX180" s="77"/>
      <c r="HMY180" s="77"/>
      <c r="HMZ180" s="77"/>
      <c r="HNA180" s="77"/>
      <c r="HNB180" s="77"/>
      <c r="HNC180" s="77"/>
      <c r="HND180" s="77"/>
      <c r="HNE180" s="77" t="s">
        <v>192</v>
      </c>
      <c r="HNF180" s="77"/>
      <c r="HNG180" s="77"/>
      <c r="HNH180" s="77"/>
      <c r="HNI180" s="77"/>
      <c r="HNJ180" s="77"/>
      <c r="HNK180" s="77"/>
      <c r="HNL180" s="77"/>
      <c r="HNM180" s="77" t="s">
        <v>192</v>
      </c>
      <c r="HNN180" s="77"/>
      <c r="HNO180" s="77"/>
      <c r="HNP180" s="77"/>
      <c r="HNQ180" s="77"/>
      <c r="HNR180" s="77"/>
      <c r="HNS180" s="77"/>
      <c r="HNT180" s="77"/>
      <c r="HNU180" s="77" t="s">
        <v>192</v>
      </c>
      <c r="HNV180" s="77"/>
      <c r="HNW180" s="77"/>
      <c r="HNX180" s="77"/>
      <c r="HNY180" s="77"/>
      <c r="HNZ180" s="77"/>
      <c r="HOA180" s="77"/>
      <c r="HOB180" s="77"/>
      <c r="HOC180" s="77" t="s">
        <v>192</v>
      </c>
      <c r="HOD180" s="77"/>
      <c r="HOE180" s="77"/>
      <c r="HOF180" s="77"/>
      <c r="HOG180" s="77"/>
      <c r="HOH180" s="77"/>
      <c r="HOI180" s="77"/>
      <c r="HOJ180" s="77"/>
      <c r="HOK180" s="77" t="s">
        <v>192</v>
      </c>
      <c r="HOL180" s="77"/>
      <c r="HOM180" s="77"/>
      <c r="HON180" s="77"/>
      <c r="HOO180" s="77"/>
      <c r="HOP180" s="77"/>
      <c r="HOQ180" s="77"/>
      <c r="HOR180" s="77"/>
      <c r="HOS180" s="77" t="s">
        <v>192</v>
      </c>
      <c r="HOT180" s="77"/>
      <c r="HOU180" s="77"/>
      <c r="HOV180" s="77"/>
      <c r="HOW180" s="77"/>
      <c r="HOX180" s="77"/>
      <c r="HOY180" s="77"/>
      <c r="HOZ180" s="77"/>
      <c r="HPA180" s="77" t="s">
        <v>192</v>
      </c>
      <c r="HPB180" s="77"/>
      <c r="HPC180" s="77"/>
      <c r="HPD180" s="77"/>
      <c r="HPE180" s="77"/>
      <c r="HPF180" s="77"/>
      <c r="HPG180" s="77"/>
      <c r="HPH180" s="77"/>
      <c r="HPI180" s="77" t="s">
        <v>192</v>
      </c>
      <c r="HPJ180" s="77"/>
      <c r="HPK180" s="77"/>
      <c r="HPL180" s="77"/>
      <c r="HPM180" s="77"/>
      <c r="HPN180" s="77"/>
      <c r="HPO180" s="77"/>
      <c r="HPP180" s="77"/>
      <c r="HPQ180" s="77" t="s">
        <v>192</v>
      </c>
      <c r="HPR180" s="77"/>
      <c r="HPS180" s="77"/>
      <c r="HPT180" s="77"/>
      <c r="HPU180" s="77"/>
      <c r="HPV180" s="77"/>
      <c r="HPW180" s="77"/>
      <c r="HPX180" s="77"/>
      <c r="HPY180" s="77" t="s">
        <v>192</v>
      </c>
      <c r="HPZ180" s="77"/>
      <c r="HQA180" s="77"/>
      <c r="HQB180" s="77"/>
      <c r="HQC180" s="77"/>
      <c r="HQD180" s="77"/>
      <c r="HQE180" s="77"/>
      <c r="HQF180" s="77"/>
      <c r="HQG180" s="77" t="s">
        <v>192</v>
      </c>
      <c r="HQH180" s="77"/>
      <c r="HQI180" s="77"/>
      <c r="HQJ180" s="77"/>
      <c r="HQK180" s="77"/>
      <c r="HQL180" s="77"/>
      <c r="HQM180" s="77"/>
      <c r="HQN180" s="77"/>
      <c r="HQO180" s="77" t="s">
        <v>192</v>
      </c>
      <c r="HQP180" s="77"/>
      <c r="HQQ180" s="77"/>
      <c r="HQR180" s="77"/>
      <c r="HQS180" s="77"/>
      <c r="HQT180" s="77"/>
      <c r="HQU180" s="77"/>
      <c r="HQV180" s="77"/>
      <c r="HQW180" s="77" t="s">
        <v>192</v>
      </c>
      <c r="HQX180" s="77"/>
      <c r="HQY180" s="77"/>
      <c r="HQZ180" s="77"/>
      <c r="HRA180" s="77"/>
      <c r="HRB180" s="77"/>
      <c r="HRC180" s="77"/>
      <c r="HRD180" s="77"/>
      <c r="HRE180" s="77" t="s">
        <v>192</v>
      </c>
      <c r="HRF180" s="77"/>
      <c r="HRG180" s="77"/>
      <c r="HRH180" s="77"/>
      <c r="HRI180" s="77"/>
      <c r="HRJ180" s="77"/>
      <c r="HRK180" s="77"/>
      <c r="HRL180" s="77"/>
      <c r="HRM180" s="77" t="s">
        <v>192</v>
      </c>
      <c r="HRN180" s="77"/>
      <c r="HRO180" s="77"/>
      <c r="HRP180" s="77"/>
      <c r="HRQ180" s="77"/>
      <c r="HRR180" s="77"/>
      <c r="HRS180" s="77"/>
      <c r="HRT180" s="77"/>
      <c r="HRU180" s="77" t="s">
        <v>192</v>
      </c>
      <c r="HRV180" s="77"/>
      <c r="HRW180" s="77"/>
      <c r="HRX180" s="77"/>
      <c r="HRY180" s="77"/>
      <c r="HRZ180" s="77"/>
      <c r="HSA180" s="77"/>
      <c r="HSB180" s="77"/>
      <c r="HSC180" s="77" t="s">
        <v>192</v>
      </c>
      <c r="HSD180" s="77"/>
      <c r="HSE180" s="77"/>
      <c r="HSF180" s="77"/>
      <c r="HSG180" s="77"/>
      <c r="HSH180" s="77"/>
      <c r="HSI180" s="77"/>
      <c r="HSJ180" s="77"/>
      <c r="HSK180" s="77" t="s">
        <v>192</v>
      </c>
      <c r="HSL180" s="77"/>
      <c r="HSM180" s="77"/>
      <c r="HSN180" s="77"/>
      <c r="HSO180" s="77"/>
      <c r="HSP180" s="77"/>
      <c r="HSQ180" s="77"/>
      <c r="HSR180" s="77"/>
      <c r="HSS180" s="77" t="s">
        <v>192</v>
      </c>
      <c r="HST180" s="77"/>
      <c r="HSU180" s="77"/>
      <c r="HSV180" s="77"/>
      <c r="HSW180" s="77"/>
      <c r="HSX180" s="77"/>
      <c r="HSY180" s="77"/>
      <c r="HSZ180" s="77"/>
      <c r="HTA180" s="77" t="s">
        <v>192</v>
      </c>
      <c r="HTB180" s="77"/>
      <c r="HTC180" s="77"/>
      <c r="HTD180" s="77"/>
      <c r="HTE180" s="77"/>
      <c r="HTF180" s="77"/>
      <c r="HTG180" s="77"/>
      <c r="HTH180" s="77"/>
      <c r="HTI180" s="77" t="s">
        <v>192</v>
      </c>
      <c r="HTJ180" s="77"/>
      <c r="HTK180" s="77"/>
      <c r="HTL180" s="77"/>
      <c r="HTM180" s="77"/>
      <c r="HTN180" s="77"/>
      <c r="HTO180" s="77"/>
      <c r="HTP180" s="77"/>
      <c r="HTQ180" s="77" t="s">
        <v>192</v>
      </c>
      <c r="HTR180" s="77"/>
      <c r="HTS180" s="77"/>
      <c r="HTT180" s="77"/>
      <c r="HTU180" s="77"/>
      <c r="HTV180" s="77"/>
      <c r="HTW180" s="77"/>
      <c r="HTX180" s="77"/>
      <c r="HTY180" s="77" t="s">
        <v>192</v>
      </c>
      <c r="HTZ180" s="77"/>
      <c r="HUA180" s="77"/>
      <c r="HUB180" s="77"/>
      <c r="HUC180" s="77"/>
      <c r="HUD180" s="77"/>
      <c r="HUE180" s="77"/>
      <c r="HUF180" s="77"/>
      <c r="HUG180" s="77" t="s">
        <v>192</v>
      </c>
      <c r="HUH180" s="77"/>
      <c r="HUI180" s="77"/>
      <c r="HUJ180" s="77"/>
      <c r="HUK180" s="77"/>
      <c r="HUL180" s="77"/>
      <c r="HUM180" s="77"/>
      <c r="HUN180" s="77"/>
      <c r="HUO180" s="77" t="s">
        <v>192</v>
      </c>
      <c r="HUP180" s="77"/>
      <c r="HUQ180" s="77"/>
      <c r="HUR180" s="77"/>
      <c r="HUS180" s="77"/>
      <c r="HUT180" s="77"/>
      <c r="HUU180" s="77"/>
      <c r="HUV180" s="77"/>
      <c r="HUW180" s="77" t="s">
        <v>192</v>
      </c>
      <c r="HUX180" s="77"/>
      <c r="HUY180" s="77"/>
      <c r="HUZ180" s="77"/>
      <c r="HVA180" s="77"/>
      <c r="HVB180" s="77"/>
      <c r="HVC180" s="77"/>
      <c r="HVD180" s="77"/>
      <c r="HVE180" s="77" t="s">
        <v>192</v>
      </c>
      <c r="HVF180" s="77"/>
      <c r="HVG180" s="77"/>
      <c r="HVH180" s="77"/>
      <c r="HVI180" s="77"/>
      <c r="HVJ180" s="77"/>
      <c r="HVK180" s="77"/>
      <c r="HVL180" s="77"/>
      <c r="HVM180" s="77" t="s">
        <v>192</v>
      </c>
      <c r="HVN180" s="77"/>
      <c r="HVO180" s="77"/>
      <c r="HVP180" s="77"/>
      <c r="HVQ180" s="77"/>
      <c r="HVR180" s="77"/>
      <c r="HVS180" s="77"/>
      <c r="HVT180" s="77"/>
      <c r="HVU180" s="77" t="s">
        <v>192</v>
      </c>
      <c r="HVV180" s="77"/>
      <c r="HVW180" s="77"/>
      <c r="HVX180" s="77"/>
      <c r="HVY180" s="77"/>
      <c r="HVZ180" s="77"/>
      <c r="HWA180" s="77"/>
      <c r="HWB180" s="77"/>
      <c r="HWC180" s="77" t="s">
        <v>192</v>
      </c>
      <c r="HWD180" s="77"/>
      <c r="HWE180" s="77"/>
      <c r="HWF180" s="77"/>
      <c r="HWG180" s="77"/>
      <c r="HWH180" s="77"/>
      <c r="HWI180" s="77"/>
      <c r="HWJ180" s="77"/>
      <c r="HWK180" s="77" t="s">
        <v>192</v>
      </c>
      <c r="HWL180" s="77"/>
      <c r="HWM180" s="77"/>
      <c r="HWN180" s="77"/>
      <c r="HWO180" s="77"/>
      <c r="HWP180" s="77"/>
      <c r="HWQ180" s="77"/>
      <c r="HWR180" s="77"/>
      <c r="HWS180" s="77" t="s">
        <v>192</v>
      </c>
      <c r="HWT180" s="77"/>
      <c r="HWU180" s="77"/>
      <c r="HWV180" s="77"/>
      <c r="HWW180" s="77"/>
      <c r="HWX180" s="77"/>
      <c r="HWY180" s="77"/>
      <c r="HWZ180" s="77"/>
      <c r="HXA180" s="77" t="s">
        <v>192</v>
      </c>
      <c r="HXB180" s="77"/>
      <c r="HXC180" s="77"/>
      <c r="HXD180" s="77"/>
      <c r="HXE180" s="77"/>
      <c r="HXF180" s="77"/>
      <c r="HXG180" s="77"/>
      <c r="HXH180" s="77"/>
      <c r="HXI180" s="77" t="s">
        <v>192</v>
      </c>
      <c r="HXJ180" s="77"/>
      <c r="HXK180" s="77"/>
      <c r="HXL180" s="77"/>
      <c r="HXM180" s="77"/>
      <c r="HXN180" s="77"/>
      <c r="HXO180" s="77"/>
      <c r="HXP180" s="77"/>
      <c r="HXQ180" s="77" t="s">
        <v>192</v>
      </c>
      <c r="HXR180" s="77"/>
      <c r="HXS180" s="77"/>
      <c r="HXT180" s="77"/>
      <c r="HXU180" s="77"/>
      <c r="HXV180" s="77"/>
      <c r="HXW180" s="77"/>
      <c r="HXX180" s="77"/>
      <c r="HXY180" s="77" t="s">
        <v>192</v>
      </c>
      <c r="HXZ180" s="77"/>
      <c r="HYA180" s="77"/>
      <c r="HYB180" s="77"/>
      <c r="HYC180" s="77"/>
      <c r="HYD180" s="77"/>
      <c r="HYE180" s="77"/>
      <c r="HYF180" s="77"/>
      <c r="HYG180" s="77" t="s">
        <v>192</v>
      </c>
      <c r="HYH180" s="77"/>
      <c r="HYI180" s="77"/>
      <c r="HYJ180" s="77"/>
      <c r="HYK180" s="77"/>
      <c r="HYL180" s="77"/>
      <c r="HYM180" s="77"/>
      <c r="HYN180" s="77"/>
      <c r="HYO180" s="77" t="s">
        <v>192</v>
      </c>
      <c r="HYP180" s="77"/>
      <c r="HYQ180" s="77"/>
      <c r="HYR180" s="77"/>
      <c r="HYS180" s="77"/>
      <c r="HYT180" s="77"/>
      <c r="HYU180" s="77"/>
      <c r="HYV180" s="77"/>
      <c r="HYW180" s="77" t="s">
        <v>192</v>
      </c>
      <c r="HYX180" s="77"/>
      <c r="HYY180" s="77"/>
      <c r="HYZ180" s="77"/>
      <c r="HZA180" s="77"/>
      <c r="HZB180" s="77"/>
      <c r="HZC180" s="77"/>
      <c r="HZD180" s="77"/>
      <c r="HZE180" s="77" t="s">
        <v>192</v>
      </c>
      <c r="HZF180" s="77"/>
      <c r="HZG180" s="77"/>
      <c r="HZH180" s="77"/>
      <c r="HZI180" s="77"/>
      <c r="HZJ180" s="77"/>
      <c r="HZK180" s="77"/>
      <c r="HZL180" s="77"/>
      <c r="HZM180" s="77" t="s">
        <v>192</v>
      </c>
      <c r="HZN180" s="77"/>
      <c r="HZO180" s="77"/>
      <c r="HZP180" s="77"/>
      <c r="HZQ180" s="77"/>
      <c r="HZR180" s="77"/>
      <c r="HZS180" s="77"/>
      <c r="HZT180" s="77"/>
      <c r="HZU180" s="77" t="s">
        <v>192</v>
      </c>
      <c r="HZV180" s="77"/>
      <c r="HZW180" s="77"/>
      <c r="HZX180" s="77"/>
      <c r="HZY180" s="77"/>
      <c r="HZZ180" s="77"/>
      <c r="IAA180" s="77"/>
      <c r="IAB180" s="77"/>
      <c r="IAC180" s="77" t="s">
        <v>192</v>
      </c>
      <c r="IAD180" s="77"/>
      <c r="IAE180" s="77"/>
      <c r="IAF180" s="77"/>
      <c r="IAG180" s="77"/>
      <c r="IAH180" s="77"/>
      <c r="IAI180" s="77"/>
      <c r="IAJ180" s="77"/>
      <c r="IAK180" s="77" t="s">
        <v>192</v>
      </c>
      <c r="IAL180" s="77"/>
      <c r="IAM180" s="77"/>
      <c r="IAN180" s="77"/>
      <c r="IAO180" s="77"/>
      <c r="IAP180" s="77"/>
      <c r="IAQ180" s="77"/>
      <c r="IAR180" s="77"/>
      <c r="IAS180" s="77" t="s">
        <v>192</v>
      </c>
      <c r="IAT180" s="77"/>
      <c r="IAU180" s="77"/>
      <c r="IAV180" s="77"/>
      <c r="IAW180" s="77"/>
      <c r="IAX180" s="77"/>
      <c r="IAY180" s="77"/>
      <c r="IAZ180" s="77"/>
      <c r="IBA180" s="77" t="s">
        <v>192</v>
      </c>
      <c r="IBB180" s="77"/>
      <c r="IBC180" s="77"/>
      <c r="IBD180" s="77"/>
      <c r="IBE180" s="77"/>
      <c r="IBF180" s="77"/>
      <c r="IBG180" s="77"/>
      <c r="IBH180" s="77"/>
      <c r="IBI180" s="77" t="s">
        <v>192</v>
      </c>
      <c r="IBJ180" s="77"/>
      <c r="IBK180" s="77"/>
      <c r="IBL180" s="77"/>
      <c r="IBM180" s="77"/>
      <c r="IBN180" s="77"/>
      <c r="IBO180" s="77"/>
      <c r="IBP180" s="77"/>
      <c r="IBQ180" s="77" t="s">
        <v>192</v>
      </c>
      <c r="IBR180" s="77"/>
      <c r="IBS180" s="77"/>
      <c r="IBT180" s="77"/>
      <c r="IBU180" s="77"/>
      <c r="IBV180" s="77"/>
      <c r="IBW180" s="77"/>
      <c r="IBX180" s="77"/>
      <c r="IBY180" s="77" t="s">
        <v>192</v>
      </c>
      <c r="IBZ180" s="77"/>
      <c r="ICA180" s="77"/>
      <c r="ICB180" s="77"/>
      <c r="ICC180" s="77"/>
      <c r="ICD180" s="77"/>
      <c r="ICE180" s="77"/>
      <c r="ICF180" s="77"/>
      <c r="ICG180" s="77" t="s">
        <v>192</v>
      </c>
      <c r="ICH180" s="77"/>
      <c r="ICI180" s="77"/>
      <c r="ICJ180" s="77"/>
      <c r="ICK180" s="77"/>
      <c r="ICL180" s="77"/>
      <c r="ICM180" s="77"/>
      <c r="ICN180" s="77"/>
      <c r="ICO180" s="77" t="s">
        <v>192</v>
      </c>
      <c r="ICP180" s="77"/>
      <c r="ICQ180" s="77"/>
      <c r="ICR180" s="77"/>
      <c r="ICS180" s="77"/>
      <c r="ICT180" s="77"/>
      <c r="ICU180" s="77"/>
      <c r="ICV180" s="77"/>
      <c r="ICW180" s="77" t="s">
        <v>192</v>
      </c>
      <c r="ICX180" s="77"/>
      <c r="ICY180" s="77"/>
      <c r="ICZ180" s="77"/>
      <c r="IDA180" s="77"/>
      <c r="IDB180" s="77"/>
      <c r="IDC180" s="77"/>
      <c r="IDD180" s="77"/>
      <c r="IDE180" s="77" t="s">
        <v>192</v>
      </c>
      <c r="IDF180" s="77"/>
      <c r="IDG180" s="77"/>
      <c r="IDH180" s="77"/>
      <c r="IDI180" s="77"/>
      <c r="IDJ180" s="77"/>
      <c r="IDK180" s="77"/>
      <c r="IDL180" s="77"/>
      <c r="IDM180" s="77" t="s">
        <v>192</v>
      </c>
      <c r="IDN180" s="77"/>
      <c r="IDO180" s="77"/>
      <c r="IDP180" s="77"/>
      <c r="IDQ180" s="77"/>
      <c r="IDR180" s="77"/>
      <c r="IDS180" s="77"/>
      <c r="IDT180" s="77"/>
      <c r="IDU180" s="77" t="s">
        <v>192</v>
      </c>
      <c r="IDV180" s="77"/>
      <c r="IDW180" s="77"/>
      <c r="IDX180" s="77"/>
      <c r="IDY180" s="77"/>
      <c r="IDZ180" s="77"/>
      <c r="IEA180" s="77"/>
      <c r="IEB180" s="77"/>
      <c r="IEC180" s="77" t="s">
        <v>192</v>
      </c>
      <c r="IED180" s="77"/>
      <c r="IEE180" s="77"/>
      <c r="IEF180" s="77"/>
      <c r="IEG180" s="77"/>
      <c r="IEH180" s="77"/>
      <c r="IEI180" s="77"/>
      <c r="IEJ180" s="77"/>
      <c r="IEK180" s="77" t="s">
        <v>192</v>
      </c>
      <c r="IEL180" s="77"/>
      <c r="IEM180" s="77"/>
      <c r="IEN180" s="77"/>
      <c r="IEO180" s="77"/>
      <c r="IEP180" s="77"/>
      <c r="IEQ180" s="77"/>
      <c r="IER180" s="77"/>
      <c r="IES180" s="77" t="s">
        <v>192</v>
      </c>
      <c r="IET180" s="77"/>
      <c r="IEU180" s="77"/>
      <c r="IEV180" s="77"/>
      <c r="IEW180" s="77"/>
      <c r="IEX180" s="77"/>
      <c r="IEY180" s="77"/>
      <c r="IEZ180" s="77"/>
      <c r="IFA180" s="77" t="s">
        <v>192</v>
      </c>
      <c r="IFB180" s="77"/>
      <c r="IFC180" s="77"/>
      <c r="IFD180" s="77"/>
      <c r="IFE180" s="77"/>
      <c r="IFF180" s="77"/>
      <c r="IFG180" s="77"/>
      <c r="IFH180" s="77"/>
      <c r="IFI180" s="77" t="s">
        <v>192</v>
      </c>
      <c r="IFJ180" s="77"/>
      <c r="IFK180" s="77"/>
      <c r="IFL180" s="77"/>
      <c r="IFM180" s="77"/>
      <c r="IFN180" s="77"/>
      <c r="IFO180" s="77"/>
      <c r="IFP180" s="77"/>
      <c r="IFQ180" s="77" t="s">
        <v>192</v>
      </c>
      <c r="IFR180" s="77"/>
      <c r="IFS180" s="77"/>
      <c r="IFT180" s="77"/>
      <c r="IFU180" s="77"/>
      <c r="IFV180" s="77"/>
      <c r="IFW180" s="77"/>
      <c r="IFX180" s="77"/>
      <c r="IFY180" s="77" t="s">
        <v>192</v>
      </c>
      <c r="IFZ180" s="77"/>
      <c r="IGA180" s="77"/>
      <c r="IGB180" s="77"/>
      <c r="IGC180" s="77"/>
      <c r="IGD180" s="77"/>
      <c r="IGE180" s="77"/>
      <c r="IGF180" s="77"/>
      <c r="IGG180" s="77" t="s">
        <v>192</v>
      </c>
      <c r="IGH180" s="77"/>
      <c r="IGI180" s="77"/>
      <c r="IGJ180" s="77"/>
      <c r="IGK180" s="77"/>
      <c r="IGL180" s="77"/>
      <c r="IGM180" s="77"/>
      <c r="IGN180" s="77"/>
      <c r="IGO180" s="77" t="s">
        <v>192</v>
      </c>
      <c r="IGP180" s="77"/>
      <c r="IGQ180" s="77"/>
      <c r="IGR180" s="77"/>
      <c r="IGS180" s="77"/>
      <c r="IGT180" s="77"/>
      <c r="IGU180" s="77"/>
      <c r="IGV180" s="77"/>
      <c r="IGW180" s="77" t="s">
        <v>192</v>
      </c>
      <c r="IGX180" s="77"/>
      <c r="IGY180" s="77"/>
      <c r="IGZ180" s="77"/>
      <c r="IHA180" s="77"/>
      <c r="IHB180" s="77"/>
      <c r="IHC180" s="77"/>
      <c r="IHD180" s="77"/>
      <c r="IHE180" s="77" t="s">
        <v>192</v>
      </c>
      <c r="IHF180" s="77"/>
      <c r="IHG180" s="77"/>
      <c r="IHH180" s="77"/>
      <c r="IHI180" s="77"/>
      <c r="IHJ180" s="77"/>
      <c r="IHK180" s="77"/>
      <c r="IHL180" s="77"/>
      <c r="IHM180" s="77" t="s">
        <v>192</v>
      </c>
      <c r="IHN180" s="77"/>
      <c r="IHO180" s="77"/>
      <c r="IHP180" s="77"/>
      <c r="IHQ180" s="77"/>
      <c r="IHR180" s="77"/>
      <c r="IHS180" s="77"/>
      <c r="IHT180" s="77"/>
      <c r="IHU180" s="77" t="s">
        <v>192</v>
      </c>
      <c r="IHV180" s="77"/>
      <c r="IHW180" s="77"/>
      <c r="IHX180" s="77"/>
      <c r="IHY180" s="77"/>
      <c r="IHZ180" s="77"/>
      <c r="IIA180" s="77"/>
      <c r="IIB180" s="77"/>
      <c r="IIC180" s="77" t="s">
        <v>192</v>
      </c>
      <c r="IID180" s="77"/>
      <c r="IIE180" s="77"/>
      <c r="IIF180" s="77"/>
      <c r="IIG180" s="77"/>
      <c r="IIH180" s="77"/>
      <c r="III180" s="77"/>
      <c r="IIJ180" s="77"/>
      <c r="IIK180" s="77" t="s">
        <v>192</v>
      </c>
      <c r="IIL180" s="77"/>
      <c r="IIM180" s="77"/>
      <c r="IIN180" s="77"/>
      <c r="IIO180" s="77"/>
      <c r="IIP180" s="77"/>
      <c r="IIQ180" s="77"/>
      <c r="IIR180" s="77"/>
      <c r="IIS180" s="77" t="s">
        <v>192</v>
      </c>
      <c r="IIT180" s="77"/>
      <c r="IIU180" s="77"/>
      <c r="IIV180" s="77"/>
      <c r="IIW180" s="77"/>
      <c r="IIX180" s="77"/>
      <c r="IIY180" s="77"/>
      <c r="IIZ180" s="77"/>
      <c r="IJA180" s="77" t="s">
        <v>192</v>
      </c>
      <c r="IJB180" s="77"/>
      <c r="IJC180" s="77"/>
      <c r="IJD180" s="77"/>
      <c r="IJE180" s="77"/>
      <c r="IJF180" s="77"/>
      <c r="IJG180" s="77"/>
      <c r="IJH180" s="77"/>
      <c r="IJI180" s="77" t="s">
        <v>192</v>
      </c>
      <c r="IJJ180" s="77"/>
      <c r="IJK180" s="77"/>
      <c r="IJL180" s="77"/>
      <c r="IJM180" s="77"/>
      <c r="IJN180" s="77"/>
      <c r="IJO180" s="77"/>
      <c r="IJP180" s="77"/>
      <c r="IJQ180" s="77" t="s">
        <v>192</v>
      </c>
      <c r="IJR180" s="77"/>
      <c r="IJS180" s="77"/>
      <c r="IJT180" s="77"/>
      <c r="IJU180" s="77"/>
      <c r="IJV180" s="77"/>
      <c r="IJW180" s="77"/>
      <c r="IJX180" s="77"/>
      <c r="IJY180" s="77" t="s">
        <v>192</v>
      </c>
      <c r="IJZ180" s="77"/>
      <c r="IKA180" s="77"/>
      <c r="IKB180" s="77"/>
      <c r="IKC180" s="77"/>
      <c r="IKD180" s="77"/>
      <c r="IKE180" s="77"/>
      <c r="IKF180" s="77"/>
      <c r="IKG180" s="77" t="s">
        <v>192</v>
      </c>
      <c r="IKH180" s="77"/>
      <c r="IKI180" s="77"/>
      <c r="IKJ180" s="77"/>
      <c r="IKK180" s="77"/>
      <c r="IKL180" s="77"/>
      <c r="IKM180" s="77"/>
      <c r="IKN180" s="77"/>
      <c r="IKO180" s="77" t="s">
        <v>192</v>
      </c>
      <c r="IKP180" s="77"/>
      <c r="IKQ180" s="77"/>
      <c r="IKR180" s="77"/>
      <c r="IKS180" s="77"/>
      <c r="IKT180" s="77"/>
      <c r="IKU180" s="77"/>
      <c r="IKV180" s="77"/>
      <c r="IKW180" s="77" t="s">
        <v>192</v>
      </c>
      <c r="IKX180" s="77"/>
      <c r="IKY180" s="77"/>
      <c r="IKZ180" s="77"/>
      <c r="ILA180" s="77"/>
      <c r="ILB180" s="77"/>
      <c r="ILC180" s="77"/>
      <c r="ILD180" s="77"/>
      <c r="ILE180" s="77" t="s">
        <v>192</v>
      </c>
      <c r="ILF180" s="77"/>
      <c r="ILG180" s="77"/>
      <c r="ILH180" s="77"/>
      <c r="ILI180" s="77"/>
      <c r="ILJ180" s="77"/>
      <c r="ILK180" s="77"/>
      <c r="ILL180" s="77"/>
      <c r="ILM180" s="77" t="s">
        <v>192</v>
      </c>
      <c r="ILN180" s="77"/>
      <c r="ILO180" s="77"/>
      <c r="ILP180" s="77"/>
      <c r="ILQ180" s="77"/>
      <c r="ILR180" s="77"/>
      <c r="ILS180" s="77"/>
      <c r="ILT180" s="77"/>
      <c r="ILU180" s="77" t="s">
        <v>192</v>
      </c>
      <c r="ILV180" s="77"/>
      <c r="ILW180" s="77"/>
      <c r="ILX180" s="77"/>
      <c r="ILY180" s="77"/>
      <c r="ILZ180" s="77"/>
      <c r="IMA180" s="77"/>
      <c r="IMB180" s="77"/>
      <c r="IMC180" s="77" t="s">
        <v>192</v>
      </c>
      <c r="IMD180" s="77"/>
      <c r="IME180" s="77"/>
      <c r="IMF180" s="77"/>
      <c r="IMG180" s="77"/>
      <c r="IMH180" s="77"/>
      <c r="IMI180" s="77"/>
      <c r="IMJ180" s="77"/>
      <c r="IMK180" s="77" t="s">
        <v>192</v>
      </c>
      <c r="IML180" s="77"/>
      <c r="IMM180" s="77"/>
      <c r="IMN180" s="77"/>
      <c r="IMO180" s="77"/>
      <c r="IMP180" s="77"/>
      <c r="IMQ180" s="77"/>
      <c r="IMR180" s="77"/>
      <c r="IMS180" s="77" t="s">
        <v>192</v>
      </c>
      <c r="IMT180" s="77"/>
      <c r="IMU180" s="77"/>
      <c r="IMV180" s="77"/>
      <c r="IMW180" s="77"/>
      <c r="IMX180" s="77"/>
      <c r="IMY180" s="77"/>
      <c r="IMZ180" s="77"/>
      <c r="INA180" s="77" t="s">
        <v>192</v>
      </c>
      <c r="INB180" s="77"/>
      <c r="INC180" s="77"/>
      <c r="IND180" s="77"/>
      <c r="INE180" s="77"/>
      <c r="INF180" s="77"/>
      <c r="ING180" s="77"/>
      <c r="INH180" s="77"/>
      <c r="INI180" s="77" t="s">
        <v>192</v>
      </c>
      <c r="INJ180" s="77"/>
      <c r="INK180" s="77"/>
      <c r="INL180" s="77"/>
      <c r="INM180" s="77"/>
      <c r="INN180" s="77"/>
      <c r="INO180" s="77"/>
      <c r="INP180" s="77"/>
      <c r="INQ180" s="77" t="s">
        <v>192</v>
      </c>
      <c r="INR180" s="77"/>
      <c r="INS180" s="77"/>
      <c r="INT180" s="77"/>
      <c r="INU180" s="77"/>
      <c r="INV180" s="77"/>
      <c r="INW180" s="77"/>
      <c r="INX180" s="77"/>
      <c r="INY180" s="77" t="s">
        <v>192</v>
      </c>
      <c r="INZ180" s="77"/>
      <c r="IOA180" s="77"/>
      <c r="IOB180" s="77"/>
      <c r="IOC180" s="77"/>
      <c r="IOD180" s="77"/>
      <c r="IOE180" s="77"/>
      <c r="IOF180" s="77"/>
      <c r="IOG180" s="77" t="s">
        <v>192</v>
      </c>
      <c r="IOH180" s="77"/>
      <c r="IOI180" s="77"/>
      <c r="IOJ180" s="77"/>
      <c r="IOK180" s="77"/>
      <c r="IOL180" s="77"/>
      <c r="IOM180" s="77"/>
      <c r="ION180" s="77"/>
      <c r="IOO180" s="77" t="s">
        <v>192</v>
      </c>
      <c r="IOP180" s="77"/>
      <c r="IOQ180" s="77"/>
      <c r="IOR180" s="77"/>
      <c r="IOS180" s="77"/>
      <c r="IOT180" s="77"/>
      <c r="IOU180" s="77"/>
      <c r="IOV180" s="77"/>
      <c r="IOW180" s="77" t="s">
        <v>192</v>
      </c>
      <c r="IOX180" s="77"/>
      <c r="IOY180" s="77"/>
      <c r="IOZ180" s="77"/>
      <c r="IPA180" s="77"/>
      <c r="IPB180" s="77"/>
      <c r="IPC180" s="77"/>
      <c r="IPD180" s="77"/>
      <c r="IPE180" s="77" t="s">
        <v>192</v>
      </c>
      <c r="IPF180" s="77"/>
      <c r="IPG180" s="77"/>
      <c r="IPH180" s="77"/>
      <c r="IPI180" s="77"/>
      <c r="IPJ180" s="77"/>
      <c r="IPK180" s="77"/>
      <c r="IPL180" s="77"/>
      <c r="IPM180" s="77" t="s">
        <v>192</v>
      </c>
      <c r="IPN180" s="77"/>
      <c r="IPO180" s="77"/>
      <c r="IPP180" s="77"/>
      <c r="IPQ180" s="77"/>
      <c r="IPR180" s="77"/>
      <c r="IPS180" s="77"/>
      <c r="IPT180" s="77"/>
      <c r="IPU180" s="77" t="s">
        <v>192</v>
      </c>
      <c r="IPV180" s="77"/>
      <c r="IPW180" s="77"/>
      <c r="IPX180" s="77"/>
      <c r="IPY180" s="77"/>
      <c r="IPZ180" s="77"/>
      <c r="IQA180" s="77"/>
      <c r="IQB180" s="77"/>
      <c r="IQC180" s="77" t="s">
        <v>192</v>
      </c>
      <c r="IQD180" s="77"/>
      <c r="IQE180" s="77"/>
      <c r="IQF180" s="77"/>
      <c r="IQG180" s="77"/>
      <c r="IQH180" s="77"/>
      <c r="IQI180" s="77"/>
      <c r="IQJ180" s="77"/>
      <c r="IQK180" s="77" t="s">
        <v>192</v>
      </c>
      <c r="IQL180" s="77"/>
      <c r="IQM180" s="77"/>
      <c r="IQN180" s="77"/>
      <c r="IQO180" s="77"/>
      <c r="IQP180" s="77"/>
      <c r="IQQ180" s="77"/>
      <c r="IQR180" s="77"/>
      <c r="IQS180" s="77" t="s">
        <v>192</v>
      </c>
      <c r="IQT180" s="77"/>
      <c r="IQU180" s="77"/>
      <c r="IQV180" s="77"/>
      <c r="IQW180" s="77"/>
      <c r="IQX180" s="77"/>
      <c r="IQY180" s="77"/>
      <c r="IQZ180" s="77"/>
      <c r="IRA180" s="77" t="s">
        <v>192</v>
      </c>
      <c r="IRB180" s="77"/>
      <c r="IRC180" s="77"/>
      <c r="IRD180" s="77"/>
      <c r="IRE180" s="77"/>
      <c r="IRF180" s="77"/>
      <c r="IRG180" s="77"/>
      <c r="IRH180" s="77"/>
      <c r="IRI180" s="77" t="s">
        <v>192</v>
      </c>
      <c r="IRJ180" s="77"/>
      <c r="IRK180" s="77"/>
      <c r="IRL180" s="77"/>
      <c r="IRM180" s="77"/>
      <c r="IRN180" s="77"/>
      <c r="IRO180" s="77"/>
      <c r="IRP180" s="77"/>
      <c r="IRQ180" s="77" t="s">
        <v>192</v>
      </c>
      <c r="IRR180" s="77"/>
      <c r="IRS180" s="77"/>
      <c r="IRT180" s="77"/>
      <c r="IRU180" s="77"/>
      <c r="IRV180" s="77"/>
      <c r="IRW180" s="77"/>
      <c r="IRX180" s="77"/>
      <c r="IRY180" s="77" t="s">
        <v>192</v>
      </c>
      <c r="IRZ180" s="77"/>
      <c r="ISA180" s="77"/>
      <c r="ISB180" s="77"/>
      <c r="ISC180" s="77"/>
      <c r="ISD180" s="77"/>
      <c r="ISE180" s="77"/>
      <c r="ISF180" s="77"/>
      <c r="ISG180" s="77" t="s">
        <v>192</v>
      </c>
      <c r="ISH180" s="77"/>
      <c r="ISI180" s="77"/>
      <c r="ISJ180" s="77"/>
      <c r="ISK180" s="77"/>
      <c r="ISL180" s="77"/>
      <c r="ISM180" s="77"/>
      <c r="ISN180" s="77"/>
      <c r="ISO180" s="77" t="s">
        <v>192</v>
      </c>
      <c r="ISP180" s="77"/>
      <c r="ISQ180" s="77"/>
      <c r="ISR180" s="77"/>
      <c r="ISS180" s="77"/>
      <c r="IST180" s="77"/>
      <c r="ISU180" s="77"/>
      <c r="ISV180" s="77"/>
      <c r="ISW180" s="77" t="s">
        <v>192</v>
      </c>
      <c r="ISX180" s="77"/>
      <c r="ISY180" s="77"/>
      <c r="ISZ180" s="77"/>
      <c r="ITA180" s="77"/>
      <c r="ITB180" s="77"/>
      <c r="ITC180" s="77"/>
      <c r="ITD180" s="77"/>
      <c r="ITE180" s="77" t="s">
        <v>192</v>
      </c>
      <c r="ITF180" s="77"/>
      <c r="ITG180" s="77"/>
      <c r="ITH180" s="77"/>
      <c r="ITI180" s="77"/>
      <c r="ITJ180" s="77"/>
      <c r="ITK180" s="77"/>
      <c r="ITL180" s="77"/>
      <c r="ITM180" s="77" t="s">
        <v>192</v>
      </c>
      <c r="ITN180" s="77"/>
      <c r="ITO180" s="77"/>
      <c r="ITP180" s="77"/>
      <c r="ITQ180" s="77"/>
      <c r="ITR180" s="77"/>
      <c r="ITS180" s="77"/>
      <c r="ITT180" s="77"/>
      <c r="ITU180" s="77" t="s">
        <v>192</v>
      </c>
      <c r="ITV180" s="77"/>
      <c r="ITW180" s="77"/>
      <c r="ITX180" s="77"/>
      <c r="ITY180" s="77"/>
      <c r="ITZ180" s="77"/>
      <c r="IUA180" s="77"/>
      <c r="IUB180" s="77"/>
      <c r="IUC180" s="77" t="s">
        <v>192</v>
      </c>
      <c r="IUD180" s="77"/>
      <c r="IUE180" s="77"/>
      <c r="IUF180" s="77"/>
      <c r="IUG180" s="77"/>
      <c r="IUH180" s="77"/>
      <c r="IUI180" s="77"/>
      <c r="IUJ180" s="77"/>
      <c r="IUK180" s="77" t="s">
        <v>192</v>
      </c>
      <c r="IUL180" s="77"/>
      <c r="IUM180" s="77"/>
      <c r="IUN180" s="77"/>
      <c r="IUO180" s="77"/>
      <c r="IUP180" s="77"/>
      <c r="IUQ180" s="77"/>
      <c r="IUR180" s="77"/>
      <c r="IUS180" s="77" t="s">
        <v>192</v>
      </c>
      <c r="IUT180" s="77"/>
      <c r="IUU180" s="77"/>
      <c r="IUV180" s="77"/>
      <c r="IUW180" s="77"/>
      <c r="IUX180" s="77"/>
      <c r="IUY180" s="77"/>
      <c r="IUZ180" s="77"/>
      <c r="IVA180" s="77" t="s">
        <v>192</v>
      </c>
      <c r="IVB180" s="77"/>
      <c r="IVC180" s="77"/>
      <c r="IVD180" s="77"/>
      <c r="IVE180" s="77"/>
      <c r="IVF180" s="77"/>
      <c r="IVG180" s="77"/>
      <c r="IVH180" s="77"/>
      <c r="IVI180" s="77" t="s">
        <v>192</v>
      </c>
      <c r="IVJ180" s="77"/>
      <c r="IVK180" s="77"/>
      <c r="IVL180" s="77"/>
      <c r="IVM180" s="77"/>
      <c r="IVN180" s="77"/>
      <c r="IVO180" s="77"/>
      <c r="IVP180" s="77"/>
      <c r="IVQ180" s="77" t="s">
        <v>192</v>
      </c>
      <c r="IVR180" s="77"/>
      <c r="IVS180" s="77"/>
      <c r="IVT180" s="77"/>
      <c r="IVU180" s="77"/>
      <c r="IVV180" s="77"/>
      <c r="IVW180" s="77"/>
      <c r="IVX180" s="77"/>
      <c r="IVY180" s="77" t="s">
        <v>192</v>
      </c>
      <c r="IVZ180" s="77"/>
      <c r="IWA180" s="77"/>
      <c r="IWB180" s="77"/>
      <c r="IWC180" s="77"/>
      <c r="IWD180" s="77"/>
      <c r="IWE180" s="77"/>
      <c r="IWF180" s="77"/>
      <c r="IWG180" s="77" t="s">
        <v>192</v>
      </c>
      <c r="IWH180" s="77"/>
      <c r="IWI180" s="77"/>
      <c r="IWJ180" s="77"/>
      <c r="IWK180" s="77"/>
      <c r="IWL180" s="77"/>
      <c r="IWM180" s="77"/>
      <c r="IWN180" s="77"/>
      <c r="IWO180" s="77" t="s">
        <v>192</v>
      </c>
      <c r="IWP180" s="77"/>
      <c r="IWQ180" s="77"/>
      <c r="IWR180" s="77"/>
      <c r="IWS180" s="77"/>
      <c r="IWT180" s="77"/>
      <c r="IWU180" s="77"/>
      <c r="IWV180" s="77"/>
      <c r="IWW180" s="77" t="s">
        <v>192</v>
      </c>
      <c r="IWX180" s="77"/>
      <c r="IWY180" s="77"/>
      <c r="IWZ180" s="77"/>
      <c r="IXA180" s="77"/>
      <c r="IXB180" s="77"/>
      <c r="IXC180" s="77"/>
      <c r="IXD180" s="77"/>
      <c r="IXE180" s="77" t="s">
        <v>192</v>
      </c>
      <c r="IXF180" s="77"/>
      <c r="IXG180" s="77"/>
      <c r="IXH180" s="77"/>
      <c r="IXI180" s="77"/>
      <c r="IXJ180" s="77"/>
      <c r="IXK180" s="77"/>
      <c r="IXL180" s="77"/>
      <c r="IXM180" s="77" t="s">
        <v>192</v>
      </c>
      <c r="IXN180" s="77"/>
      <c r="IXO180" s="77"/>
      <c r="IXP180" s="77"/>
      <c r="IXQ180" s="77"/>
      <c r="IXR180" s="77"/>
      <c r="IXS180" s="77"/>
      <c r="IXT180" s="77"/>
      <c r="IXU180" s="77" t="s">
        <v>192</v>
      </c>
      <c r="IXV180" s="77"/>
      <c r="IXW180" s="77"/>
      <c r="IXX180" s="77"/>
      <c r="IXY180" s="77"/>
      <c r="IXZ180" s="77"/>
      <c r="IYA180" s="77"/>
      <c r="IYB180" s="77"/>
      <c r="IYC180" s="77" t="s">
        <v>192</v>
      </c>
      <c r="IYD180" s="77"/>
      <c r="IYE180" s="77"/>
      <c r="IYF180" s="77"/>
      <c r="IYG180" s="77"/>
      <c r="IYH180" s="77"/>
      <c r="IYI180" s="77"/>
      <c r="IYJ180" s="77"/>
      <c r="IYK180" s="77" t="s">
        <v>192</v>
      </c>
      <c r="IYL180" s="77"/>
      <c r="IYM180" s="77"/>
      <c r="IYN180" s="77"/>
      <c r="IYO180" s="77"/>
      <c r="IYP180" s="77"/>
      <c r="IYQ180" s="77"/>
      <c r="IYR180" s="77"/>
      <c r="IYS180" s="77" t="s">
        <v>192</v>
      </c>
      <c r="IYT180" s="77"/>
      <c r="IYU180" s="77"/>
      <c r="IYV180" s="77"/>
      <c r="IYW180" s="77"/>
      <c r="IYX180" s="77"/>
      <c r="IYY180" s="77"/>
      <c r="IYZ180" s="77"/>
      <c r="IZA180" s="77" t="s">
        <v>192</v>
      </c>
      <c r="IZB180" s="77"/>
      <c r="IZC180" s="77"/>
      <c r="IZD180" s="77"/>
      <c r="IZE180" s="77"/>
      <c r="IZF180" s="77"/>
      <c r="IZG180" s="77"/>
      <c r="IZH180" s="77"/>
      <c r="IZI180" s="77" t="s">
        <v>192</v>
      </c>
      <c r="IZJ180" s="77"/>
      <c r="IZK180" s="77"/>
      <c r="IZL180" s="77"/>
      <c r="IZM180" s="77"/>
      <c r="IZN180" s="77"/>
      <c r="IZO180" s="77"/>
      <c r="IZP180" s="77"/>
      <c r="IZQ180" s="77" t="s">
        <v>192</v>
      </c>
      <c r="IZR180" s="77"/>
      <c r="IZS180" s="77"/>
      <c r="IZT180" s="77"/>
      <c r="IZU180" s="77"/>
      <c r="IZV180" s="77"/>
      <c r="IZW180" s="77"/>
      <c r="IZX180" s="77"/>
      <c r="IZY180" s="77" t="s">
        <v>192</v>
      </c>
      <c r="IZZ180" s="77"/>
      <c r="JAA180" s="77"/>
      <c r="JAB180" s="77"/>
      <c r="JAC180" s="77"/>
      <c r="JAD180" s="77"/>
      <c r="JAE180" s="77"/>
      <c r="JAF180" s="77"/>
      <c r="JAG180" s="77" t="s">
        <v>192</v>
      </c>
      <c r="JAH180" s="77"/>
      <c r="JAI180" s="77"/>
      <c r="JAJ180" s="77"/>
      <c r="JAK180" s="77"/>
      <c r="JAL180" s="77"/>
      <c r="JAM180" s="77"/>
      <c r="JAN180" s="77"/>
      <c r="JAO180" s="77" t="s">
        <v>192</v>
      </c>
      <c r="JAP180" s="77"/>
      <c r="JAQ180" s="77"/>
      <c r="JAR180" s="77"/>
      <c r="JAS180" s="77"/>
      <c r="JAT180" s="77"/>
      <c r="JAU180" s="77"/>
      <c r="JAV180" s="77"/>
      <c r="JAW180" s="77" t="s">
        <v>192</v>
      </c>
      <c r="JAX180" s="77"/>
      <c r="JAY180" s="77"/>
      <c r="JAZ180" s="77"/>
      <c r="JBA180" s="77"/>
      <c r="JBB180" s="77"/>
      <c r="JBC180" s="77"/>
      <c r="JBD180" s="77"/>
      <c r="JBE180" s="77" t="s">
        <v>192</v>
      </c>
      <c r="JBF180" s="77"/>
      <c r="JBG180" s="77"/>
      <c r="JBH180" s="77"/>
      <c r="JBI180" s="77"/>
      <c r="JBJ180" s="77"/>
      <c r="JBK180" s="77"/>
      <c r="JBL180" s="77"/>
      <c r="JBM180" s="77" t="s">
        <v>192</v>
      </c>
      <c r="JBN180" s="77"/>
      <c r="JBO180" s="77"/>
      <c r="JBP180" s="77"/>
      <c r="JBQ180" s="77"/>
      <c r="JBR180" s="77"/>
      <c r="JBS180" s="77"/>
      <c r="JBT180" s="77"/>
      <c r="JBU180" s="77" t="s">
        <v>192</v>
      </c>
      <c r="JBV180" s="77"/>
      <c r="JBW180" s="77"/>
      <c r="JBX180" s="77"/>
      <c r="JBY180" s="77"/>
      <c r="JBZ180" s="77"/>
      <c r="JCA180" s="77"/>
      <c r="JCB180" s="77"/>
      <c r="JCC180" s="77" t="s">
        <v>192</v>
      </c>
      <c r="JCD180" s="77"/>
      <c r="JCE180" s="77"/>
      <c r="JCF180" s="77"/>
      <c r="JCG180" s="77"/>
      <c r="JCH180" s="77"/>
      <c r="JCI180" s="77"/>
      <c r="JCJ180" s="77"/>
      <c r="JCK180" s="77" t="s">
        <v>192</v>
      </c>
      <c r="JCL180" s="77"/>
      <c r="JCM180" s="77"/>
      <c r="JCN180" s="77"/>
      <c r="JCO180" s="77"/>
      <c r="JCP180" s="77"/>
      <c r="JCQ180" s="77"/>
      <c r="JCR180" s="77"/>
      <c r="JCS180" s="77" t="s">
        <v>192</v>
      </c>
      <c r="JCT180" s="77"/>
      <c r="JCU180" s="77"/>
      <c r="JCV180" s="77"/>
      <c r="JCW180" s="77"/>
      <c r="JCX180" s="77"/>
      <c r="JCY180" s="77"/>
      <c r="JCZ180" s="77"/>
      <c r="JDA180" s="77" t="s">
        <v>192</v>
      </c>
      <c r="JDB180" s="77"/>
      <c r="JDC180" s="77"/>
      <c r="JDD180" s="77"/>
      <c r="JDE180" s="77"/>
      <c r="JDF180" s="77"/>
      <c r="JDG180" s="77"/>
      <c r="JDH180" s="77"/>
      <c r="JDI180" s="77" t="s">
        <v>192</v>
      </c>
      <c r="JDJ180" s="77"/>
      <c r="JDK180" s="77"/>
      <c r="JDL180" s="77"/>
      <c r="JDM180" s="77"/>
      <c r="JDN180" s="77"/>
      <c r="JDO180" s="77"/>
      <c r="JDP180" s="77"/>
      <c r="JDQ180" s="77" t="s">
        <v>192</v>
      </c>
      <c r="JDR180" s="77"/>
      <c r="JDS180" s="77"/>
      <c r="JDT180" s="77"/>
      <c r="JDU180" s="77"/>
      <c r="JDV180" s="77"/>
      <c r="JDW180" s="77"/>
      <c r="JDX180" s="77"/>
      <c r="JDY180" s="77" t="s">
        <v>192</v>
      </c>
      <c r="JDZ180" s="77"/>
      <c r="JEA180" s="77"/>
      <c r="JEB180" s="77"/>
      <c r="JEC180" s="77"/>
      <c r="JED180" s="77"/>
      <c r="JEE180" s="77"/>
      <c r="JEF180" s="77"/>
      <c r="JEG180" s="77" t="s">
        <v>192</v>
      </c>
      <c r="JEH180" s="77"/>
      <c r="JEI180" s="77"/>
      <c r="JEJ180" s="77"/>
      <c r="JEK180" s="77"/>
      <c r="JEL180" s="77"/>
      <c r="JEM180" s="77"/>
      <c r="JEN180" s="77"/>
      <c r="JEO180" s="77" t="s">
        <v>192</v>
      </c>
      <c r="JEP180" s="77"/>
      <c r="JEQ180" s="77"/>
      <c r="JER180" s="77"/>
      <c r="JES180" s="77"/>
      <c r="JET180" s="77"/>
      <c r="JEU180" s="77"/>
      <c r="JEV180" s="77"/>
      <c r="JEW180" s="77" t="s">
        <v>192</v>
      </c>
      <c r="JEX180" s="77"/>
      <c r="JEY180" s="77"/>
      <c r="JEZ180" s="77"/>
      <c r="JFA180" s="77"/>
      <c r="JFB180" s="77"/>
      <c r="JFC180" s="77"/>
      <c r="JFD180" s="77"/>
      <c r="JFE180" s="77" t="s">
        <v>192</v>
      </c>
      <c r="JFF180" s="77"/>
      <c r="JFG180" s="77"/>
      <c r="JFH180" s="77"/>
      <c r="JFI180" s="77"/>
      <c r="JFJ180" s="77"/>
      <c r="JFK180" s="77"/>
      <c r="JFL180" s="77"/>
      <c r="JFM180" s="77" t="s">
        <v>192</v>
      </c>
      <c r="JFN180" s="77"/>
      <c r="JFO180" s="77"/>
      <c r="JFP180" s="77"/>
      <c r="JFQ180" s="77"/>
      <c r="JFR180" s="77"/>
      <c r="JFS180" s="77"/>
      <c r="JFT180" s="77"/>
      <c r="JFU180" s="77" t="s">
        <v>192</v>
      </c>
      <c r="JFV180" s="77"/>
      <c r="JFW180" s="77"/>
      <c r="JFX180" s="77"/>
      <c r="JFY180" s="77"/>
      <c r="JFZ180" s="77"/>
      <c r="JGA180" s="77"/>
      <c r="JGB180" s="77"/>
      <c r="JGC180" s="77" t="s">
        <v>192</v>
      </c>
      <c r="JGD180" s="77"/>
      <c r="JGE180" s="77"/>
      <c r="JGF180" s="77"/>
      <c r="JGG180" s="77"/>
      <c r="JGH180" s="77"/>
      <c r="JGI180" s="77"/>
      <c r="JGJ180" s="77"/>
      <c r="JGK180" s="77" t="s">
        <v>192</v>
      </c>
      <c r="JGL180" s="77"/>
      <c r="JGM180" s="77"/>
      <c r="JGN180" s="77"/>
      <c r="JGO180" s="77"/>
      <c r="JGP180" s="77"/>
      <c r="JGQ180" s="77"/>
      <c r="JGR180" s="77"/>
      <c r="JGS180" s="77" t="s">
        <v>192</v>
      </c>
      <c r="JGT180" s="77"/>
      <c r="JGU180" s="77"/>
      <c r="JGV180" s="77"/>
      <c r="JGW180" s="77"/>
      <c r="JGX180" s="77"/>
      <c r="JGY180" s="77"/>
      <c r="JGZ180" s="77"/>
      <c r="JHA180" s="77" t="s">
        <v>192</v>
      </c>
      <c r="JHB180" s="77"/>
      <c r="JHC180" s="77"/>
      <c r="JHD180" s="77"/>
      <c r="JHE180" s="77"/>
      <c r="JHF180" s="77"/>
      <c r="JHG180" s="77"/>
      <c r="JHH180" s="77"/>
      <c r="JHI180" s="77" t="s">
        <v>192</v>
      </c>
      <c r="JHJ180" s="77"/>
      <c r="JHK180" s="77"/>
      <c r="JHL180" s="77"/>
      <c r="JHM180" s="77"/>
      <c r="JHN180" s="77"/>
      <c r="JHO180" s="77"/>
      <c r="JHP180" s="77"/>
      <c r="JHQ180" s="77" t="s">
        <v>192</v>
      </c>
      <c r="JHR180" s="77"/>
      <c r="JHS180" s="77"/>
      <c r="JHT180" s="77"/>
      <c r="JHU180" s="77"/>
      <c r="JHV180" s="77"/>
      <c r="JHW180" s="77"/>
      <c r="JHX180" s="77"/>
      <c r="JHY180" s="77" t="s">
        <v>192</v>
      </c>
      <c r="JHZ180" s="77"/>
      <c r="JIA180" s="77"/>
      <c r="JIB180" s="77"/>
      <c r="JIC180" s="77"/>
      <c r="JID180" s="77"/>
      <c r="JIE180" s="77"/>
      <c r="JIF180" s="77"/>
      <c r="JIG180" s="77" t="s">
        <v>192</v>
      </c>
      <c r="JIH180" s="77"/>
      <c r="JII180" s="77"/>
      <c r="JIJ180" s="77"/>
      <c r="JIK180" s="77"/>
      <c r="JIL180" s="77"/>
      <c r="JIM180" s="77"/>
      <c r="JIN180" s="77"/>
      <c r="JIO180" s="77" t="s">
        <v>192</v>
      </c>
      <c r="JIP180" s="77"/>
      <c r="JIQ180" s="77"/>
      <c r="JIR180" s="77"/>
      <c r="JIS180" s="77"/>
      <c r="JIT180" s="77"/>
      <c r="JIU180" s="77"/>
      <c r="JIV180" s="77"/>
      <c r="JIW180" s="77" t="s">
        <v>192</v>
      </c>
      <c r="JIX180" s="77"/>
      <c r="JIY180" s="77"/>
      <c r="JIZ180" s="77"/>
      <c r="JJA180" s="77"/>
      <c r="JJB180" s="77"/>
      <c r="JJC180" s="77"/>
      <c r="JJD180" s="77"/>
      <c r="JJE180" s="77" t="s">
        <v>192</v>
      </c>
      <c r="JJF180" s="77"/>
      <c r="JJG180" s="77"/>
      <c r="JJH180" s="77"/>
      <c r="JJI180" s="77"/>
      <c r="JJJ180" s="77"/>
      <c r="JJK180" s="77"/>
      <c r="JJL180" s="77"/>
      <c r="JJM180" s="77" t="s">
        <v>192</v>
      </c>
      <c r="JJN180" s="77"/>
      <c r="JJO180" s="77"/>
      <c r="JJP180" s="77"/>
      <c r="JJQ180" s="77"/>
      <c r="JJR180" s="77"/>
      <c r="JJS180" s="77"/>
      <c r="JJT180" s="77"/>
      <c r="JJU180" s="77" t="s">
        <v>192</v>
      </c>
      <c r="JJV180" s="77"/>
      <c r="JJW180" s="77"/>
      <c r="JJX180" s="77"/>
      <c r="JJY180" s="77"/>
      <c r="JJZ180" s="77"/>
      <c r="JKA180" s="77"/>
      <c r="JKB180" s="77"/>
      <c r="JKC180" s="77" t="s">
        <v>192</v>
      </c>
      <c r="JKD180" s="77"/>
      <c r="JKE180" s="77"/>
      <c r="JKF180" s="77"/>
      <c r="JKG180" s="77"/>
      <c r="JKH180" s="77"/>
      <c r="JKI180" s="77"/>
      <c r="JKJ180" s="77"/>
      <c r="JKK180" s="77" t="s">
        <v>192</v>
      </c>
      <c r="JKL180" s="77"/>
      <c r="JKM180" s="77"/>
      <c r="JKN180" s="77"/>
      <c r="JKO180" s="77"/>
      <c r="JKP180" s="77"/>
      <c r="JKQ180" s="77"/>
      <c r="JKR180" s="77"/>
      <c r="JKS180" s="77" t="s">
        <v>192</v>
      </c>
      <c r="JKT180" s="77"/>
      <c r="JKU180" s="77"/>
      <c r="JKV180" s="77"/>
      <c r="JKW180" s="77"/>
      <c r="JKX180" s="77"/>
      <c r="JKY180" s="77"/>
      <c r="JKZ180" s="77"/>
      <c r="JLA180" s="77" t="s">
        <v>192</v>
      </c>
      <c r="JLB180" s="77"/>
      <c r="JLC180" s="77"/>
      <c r="JLD180" s="77"/>
      <c r="JLE180" s="77"/>
      <c r="JLF180" s="77"/>
      <c r="JLG180" s="77"/>
      <c r="JLH180" s="77"/>
      <c r="JLI180" s="77" t="s">
        <v>192</v>
      </c>
      <c r="JLJ180" s="77"/>
      <c r="JLK180" s="77"/>
      <c r="JLL180" s="77"/>
      <c r="JLM180" s="77"/>
      <c r="JLN180" s="77"/>
      <c r="JLO180" s="77"/>
      <c r="JLP180" s="77"/>
      <c r="JLQ180" s="77" t="s">
        <v>192</v>
      </c>
      <c r="JLR180" s="77"/>
      <c r="JLS180" s="77"/>
      <c r="JLT180" s="77"/>
      <c r="JLU180" s="77"/>
      <c r="JLV180" s="77"/>
      <c r="JLW180" s="77"/>
      <c r="JLX180" s="77"/>
      <c r="JLY180" s="77" t="s">
        <v>192</v>
      </c>
      <c r="JLZ180" s="77"/>
      <c r="JMA180" s="77"/>
      <c r="JMB180" s="77"/>
      <c r="JMC180" s="77"/>
      <c r="JMD180" s="77"/>
      <c r="JME180" s="77"/>
      <c r="JMF180" s="77"/>
      <c r="JMG180" s="77" t="s">
        <v>192</v>
      </c>
      <c r="JMH180" s="77"/>
      <c r="JMI180" s="77"/>
      <c r="JMJ180" s="77"/>
      <c r="JMK180" s="77"/>
      <c r="JML180" s="77"/>
      <c r="JMM180" s="77"/>
      <c r="JMN180" s="77"/>
      <c r="JMO180" s="77" t="s">
        <v>192</v>
      </c>
      <c r="JMP180" s="77"/>
      <c r="JMQ180" s="77"/>
      <c r="JMR180" s="77"/>
      <c r="JMS180" s="77"/>
      <c r="JMT180" s="77"/>
      <c r="JMU180" s="77"/>
      <c r="JMV180" s="77"/>
      <c r="JMW180" s="77" t="s">
        <v>192</v>
      </c>
      <c r="JMX180" s="77"/>
      <c r="JMY180" s="77"/>
      <c r="JMZ180" s="77"/>
      <c r="JNA180" s="77"/>
      <c r="JNB180" s="77"/>
      <c r="JNC180" s="77"/>
      <c r="JND180" s="77"/>
      <c r="JNE180" s="77" t="s">
        <v>192</v>
      </c>
      <c r="JNF180" s="77"/>
      <c r="JNG180" s="77"/>
      <c r="JNH180" s="77"/>
      <c r="JNI180" s="77"/>
      <c r="JNJ180" s="77"/>
      <c r="JNK180" s="77"/>
      <c r="JNL180" s="77"/>
      <c r="JNM180" s="77" t="s">
        <v>192</v>
      </c>
      <c r="JNN180" s="77"/>
      <c r="JNO180" s="77"/>
      <c r="JNP180" s="77"/>
      <c r="JNQ180" s="77"/>
      <c r="JNR180" s="77"/>
      <c r="JNS180" s="77"/>
      <c r="JNT180" s="77"/>
      <c r="JNU180" s="77" t="s">
        <v>192</v>
      </c>
      <c r="JNV180" s="77"/>
      <c r="JNW180" s="77"/>
      <c r="JNX180" s="77"/>
      <c r="JNY180" s="77"/>
      <c r="JNZ180" s="77"/>
      <c r="JOA180" s="77"/>
      <c r="JOB180" s="77"/>
      <c r="JOC180" s="77" t="s">
        <v>192</v>
      </c>
      <c r="JOD180" s="77"/>
      <c r="JOE180" s="77"/>
      <c r="JOF180" s="77"/>
      <c r="JOG180" s="77"/>
      <c r="JOH180" s="77"/>
      <c r="JOI180" s="77"/>
      <c r="JOJ180" s="77"/>
      <c r="JOK180" s="77" t="s">
        <v>192</v>
      </c>
      <c r="JOL180" s="77"/>
      <c r="JOM180" s="77"/>
      <c r="JON180" s="77"/>
      <c r="JOO180" s="77"/>
      <c r="JOP180" s="77"/>
      <c r="JOQ180" s="77"/>
      <c r="JOR180" s="77"/>
      <c r="JOS180" s="77" t="s">
        <v>192</v>
      </c>
      <c r="JOT180" s="77"/>
      <c r="JOU180" s="77"/>
      <c r="JOV180" s="77"/>
      <c r="JOW180" s="77"/>
      <c r="JOX180" s="77"/>
      <c r="JOY180" s="77"/>
      <c r="JOZ180" s="77"/>
      <c r="JPA180" s="77" t="s">
        <v>192</v>
      </c>
      <c r="JPB180" s="77"/>
      <c r="JPC180" s="77"/>
      <c r="JPD180" s="77"/>
      <c r="JPE180" s="77"/>
      <c r="JPF180" s="77"/>
      <c r="JPG180" s="77"/>
      <c r="JPH180" s="77"/>
      <c r="JPI180" s="77" t="s">
        <v>192</v>
      </c>
      <c r="JPJ180" s="77"/>
      <c r="JPK180" s="77"/>
      <c r="JPL180" s="77"/>
      <c r="JPM180" s="77"/>
      <c r="JPN180" s="77"/>
      <c r="JPO180" s="77"/>
      <c r="JPP180" s="77"/>
      <c r="JPQ180" s="77" t="s">
        <v>192</v>
      </c>
      <c r="JPR180" s="77"/>
      <c r="JPS180" s="77"/>
      <c r="JPT180" s="77"/>
      <c r="JPU180" s="77"/>
      <c r="JPV180" s="77"/>
      <c r="JPW180" s="77"/>
      <c r="JPX180" s="77"/>
      <c r="JPY180" s="77" t="s">
        <v>192</v>
      </c>
      <c r="JPZ180" s="77"/>
      <c r="JQA180" s="77"/>
      <c r="JQB180" s="77"/>
      <c r="JQC180" s="77"/>
      <c r="JQD180" s="77"/>
      <c r="JQE180" s="77"/>
      <c r="JQF180" s="77"/>
      <c r="JQG180" s="77" t="s">
        <v>192</v>
      </c>
      <c r="JQH180" s="77"/>
      <c r="JQI180" s="77"/>
      <c r="JQJ180" s="77"/>
      <c r="JQK180" s="77"/>
      <c r="JQL180" s="77"/>
      <c r="JQM180" s="77"/>
      <c r="JQN180" s="77"/>
      <c r="JQO180" s="77" t="s">
        <v>192</v>
      </c>
      <c r="JQP180" s="77"/>
      <c r="JQQ180" s="77"/>
      <c r="JQR180" s="77"/>
      <c r="JQS180" s="77"/>
      <c r="JQT180" s="77"/>
      <c r="JQU180" s="77"/>
      <c r="JQV180" s="77"/>
      <c r="JQW180" s="77" t="s">
        <v>192</v>
      </c>
      <c r="JQX180" s="77"/>
      <c r="JQY180" s="77"/>
      <c r="JQZ180" s="77"/>
      <c r="JRA180" s="77"/>
      <c r="JRB180" s="77"/>
      <c r="JRC180" s="77"/>
      <c r="JRD180" s="77"/>
      <c r="JRE180" s="77" t="s">
        <v>192</v>
      </c>
      <c r="JRF180" s="77"/>
      <c r="JRG180" s="77"/>
      <c r="JRH180" s="77"/>
      <c r="JRI180" s="77"/>
      <c r="JRJ180" s="77"/>
      <c r="JRK180" s="77"/>
      <c r="JRL180" s="77"/>
      <c r="JRM180" s="77" t="s">
        <v>192</v>
      </c>
      <c r="JRN180" s="77"/>
      <c r="JRO180" s="77"/>
      <c r="JRP180" s="77"/>
      <c r="JRQ180" s="77"/>
      <c r="JRR180" s="77"/>
      <c r="JRS180" s="77"/>
      <c r="JRT180" s="77"/>
      <c r="JRU180" s="77" t="s">
        <v>192</v>
      </c>
      <c r="JRV180" s="77"/>
      <c r="JRW180" s="77"/>
      <c r="JRX180" s="77"/>
      <c r="JRY180" s="77"/>
      <c r="JRZ180" s="77"/>
      <c r="JSA180" s="77"/>
      <c r="JSB180" s="77"/>
      <c r="JSC180" s="77" t="s">
        <v>192</v>
      </c>
      <c r="JSD180" s="77"/>
      <c r="JSE180" s="77"/>
      <c r="JSF180" s="77"/>
      <c r="JSG180" s="77"/>
      <c r="JSH180" s="77"/>
      <c r="JSI180" s="77"/>
      <c r="JSJ180" s="77"/>
      <c r="JSK180" s="77" t="s">
        <v>192</v>
      </c>
      <c r="JSL180" s="77"/>
      <c r="JSM180" s="77"/>
      <c r="JSN180" s="77"/>
      <c r="JSO180" s="77"/>
      <c r="JSP180" s="77"/>
      <c r="JSQ180" s="77"/>
      <c r="JSR180" s="77"/>
      <c r="JSS180" s="77" t="s">
        <v>192</v>
      </c>
      <c r="JST180" s="77"/>
      <c r="JSU180" s="77"/>
      <c r="JSV180" s="77"/>
      <c r="JSW180" s="77"/>
      <c r="JSX180" s="77"/>
      <c r="JSY180" s="77"/>
      <c r="JSZ180" s="77"/>
      <c r="JTA180" s="77" t="s">
        <v>192</v>
      </c>
      <c r="JTB180" s="77"/>
      <c r="JTC180" s="77"/>
      <c r="JTD180" s="77"/>
      <c r="JTE180" s="77"/>
      <c r="JTF180" s="77"/>
      <c r="JTG180" s="77"/>
      <c r="JTH180" s="77"/>
      <c r="JTI180" s="77" t="s">
        <v>192</v>
      </c>
      <c r="JTJ180" s="77"/>
      <c r="JTK180" s="77"/>
      <c r="JTL180" s="77"/>
      <c r="JTM180" s="77"/>
      <c r="JTN180" s="77"/>
      <c r="JTO180" s="77"/>
      <c r="JTP180" s="77"/>
      <c r="JTQ180" s="77" t="s">
        <v>192</v>
      </c>
      <c r="JTR180" s="77"/>
      <c r="JTS180" s="77"/>
      <c r="JTT180" s="77"/>
      <c r="JTU180" s="77"/>
      <c r="JTV180" s="77"/>
      <c r="JTW180" s="77"/>
      <c r="JTX180" s="77"/>
      <c r="JTY180" s="77" t="s">
        <v>192</v>
      </c>
      <c r="JTZ180" s="77"/>
      <c r="JUA180" s="77"/>
      <c r="JUB180" s="77"/>
      <c r="JUC180" s="77"/>
      <c r="JUD180" s="77"/>
      <c r="JUE180" s="77"/>
      <c r="JUF180" s="77"/>
      <c r="JUG180" s="77" t="s">
        <v>192</v>
      </c>
      <c r="JUH180" s="77"/>
      <c r="JUI180" s="77"/>
      <c r="JUJ180" s="77"/>
      <c r="JUK180" s="77"/>
      <c r="JUL180" s="77"/>
      <c r="JUM180" s="77"/>
      <c r="JUN180" s="77"/>
      <c r="JUO180" s="77" t="s">
        <v>192</v>
      </c>
      <c r="JUP180" s="77"/>
      <c r="JUQ180" s="77"/>
      <c r="JUR180" s="77"/>
      <c r="JUS180" s="77"/>
      <c r="JUT180" s="77"/>
      <c r="JUU180" s="77"/>
      <c r="JUV180" s="77"/>
      <c r="JUW180" s="77" t="s">
        <v>192</v>
      </c>
      <c r="JUX180" s="77"/>
      <c r="JUY180" s="77"/>
      <c r="JUZ180" s="77"/>
      <c r="JVA180" s="77"/>
      <c r="JVB180" s="77"/>
      <c r="JVC180" s="77"/>
      <c r="JVD180" s="77"/>
      <c r="JVE180" s="77" t="s">
        <v>192</v>
      </c>
      <c r="JVF180" s="77"/>
      <c r="JVG180" s="77"/>
      <c r="JVH180" s="77"/>
      <c r="JVI180" s="77"/>
      <c r="JVJ180" s="77"/>
      <c r="JVK180" s="77"/>
      <c r="JVL180" s="77"/>
      <c r="JVM180" s="77" t="s">
        <v>192</v>
      </c>
      <c r="JVN180" s="77"/>
      <c r="JVO180" s="77"/>
      <c r="JVP180" s="77"/>
      <c r="JVQ180" s="77"/>
      <c r="JVR180" s="77"/>
      <c r="JVS180" s="77"/>
      <c r="JVT180" s="77"/>
      <c r="JVU180" s="77" t="s">
        <v>192</v>
      </c>
      <c r="JVV180" s="77"/>
      <c r="JVW180" s="77"/>
      <c r="JVX180" s="77"/>
      <c r="JVY180" s="77"/>
      <c r="JVZ180" s="77"/>
      <c r="JWA180" s="77"/>
      <c r="JWB180" s="77"/>
      <c r="JWC180" s="77" t="s">
        <v>192</v>
      </c>
      <c r="JWD180" s="77"/>
      <c r="JWE180" s="77"/>
      <c r="JWF180" s="77"/>
      <c r="JWG180" s="77"/>
      <c r="JWH180" s="77"/>
      <c r="JWI180" s="77"/>
      <c r="JWJ180" s="77"/>
      <c r="JWK180" s="77" t="s">
        <v>192</v>
      </c>
      <c r="JWL180" s="77"/>
      <c r="JWM180" s="77"/>
      <c r="JWN180" s="77"/>
      <c r="JWO180" s="77"/>
      <c r="JWP180" s="77"/>
      <c r="JWQ180" s="77"/>
      <c r="JWR180" s="77"/>
      <c r="JWS180" s="77" t="s">
        <v>192</v>
      </c>
      <c r="JWT180" s="77"/>
      <c r="JWU180" s="77"/>
      <c r="JWV180" s="77"/>
      <c r="JWW180" s="77"/>
      <c r="JWX180" s="77"/>
      <c r="JWY180" s="77"/>
      <c r="JWZ180" s="77"/>
      <c r="JXA180" s="77" t="s">
        <v>192</v>
      </c>
      <c r="JXB180" s="77"/>
      <c r="JXC180" s="77"/>
      <c r="JXD180" s="77"/>
      <c r="JXE180" s="77"/>
      <c r="JXF180" s="77"/>
      <c r="JXG180" s="77"/>
      <c r="JXH180" s="77"/>
      <c r="JXI180" s="77" t="s">
        <v>192</v>
      </c>
      <c r="JXJ180" s="77"/>
      <c r="JXK180" s="77"/>
      <c r="JXL180" s="77"/>
      <c r="JXM180" s="77"/>
      <c r="JXN180" s="77"/>
      <c r="JXO180" s="77"/>
      <c r="JXP180" s="77"/>
      <c r="JXQ180" s="77" t="s">
        <v>192</v>
      </c>
      <c r="JXR180" s="77"/>
      <c r="JXS180" s="77"/>
      <c r="JXT180" s="77"/>
      <c r="JXU180" s="77"/>
      <c r="JXV180" s="77"/>
      <c r="JXW180" s="77"/>
      <c r="JXX180" s="77"/>
      <c r="JXY180" s="77" t="s">
        <v>192</v>
      </c>
      <c r="JXZ180" s="77"/>
      <c r="JYA180" s="77"/>
      <c r="JYB180" s="77"/>
      <c r="JYC180" s="77"/>
      <c r="JYD180" s="77"/>
      <c r="JYE180" s="77"/>
      <c r="JYF180" s="77"/>
      <c r="JYG180" s="77" t="s">
        <v>192</v>
      </c>
      <c r="JYH180" s="77"/>
      <c r="JYI180" s="77"/>
      <c r="JYJ180" s="77"/>
      <c r="JYK180" s="77"/>
      <c r="JYL180" s="77"/>
      <c r="JYM180" s="77"/>
      <c r="JYN180" s="77"/>
      <c r="JYO180" s="77" t="s">
        <v>192</v>
      </c>
      <c r="JYP180" s="77"/>
      <c r="JYQ180" s="77"/>
      <c r="JYR180" s="77"/>
      <c r="JYS180" s="77"/>
      <c r="JYT180" s="77"/>
      <c r="JYU180" s="77"/>
      <c r="JYV180" s="77"/>
      <c r="JYW180" s="77" t="s">
        <v>192</v>
      </c>
      <c r="JYX180" s="77"/>
      <c r="JYY180" s="77"/>
      <c r="JYZ180" s="77"/>
      <c r="JZA180" s="77"/>
      <c r="JZB180" s="77"/>
      <c r="JZC180" s="77"/>
      <c r="JZD180" s="77"/>
      <c r="JZE180" s="77" t="s">
        <v>192</v>
      </c>
      <c r="JZF180" s="77"/>
      <c r="JZG180" s="77"/>
      <c r="JZH180" s="77"/>
      <c r="JZI180" s="77"/>
      <c r="JZJ180" s="77"/>
      <c r="JZK180" s="77"/>
      <c r="JZL180" s="77"/>
      <c r="JZM180" s="77" t="s">
        <v>192</v>
      </c>
      <c r="JZN180" s="77"/>
      <c r="JZO180" s="77"/>
      <c r="JZP180" s="77"/>
      <c r="JZQ180" s="77"/>
      <c r="JZR180" s="77"/>
      <c r="JZS180" s="77"/>
      <c r="JZT180" s="77"/>
      <c r="JZU180" s="77" t="s">
        <v>192</v>
      </c>
      <c r="JZV180" s="77"/>
      <c r="JZW180" s="77"/>
      <c r="JZX180" s="77"/>
      <c r="JZY180" s="77"/>
      <c r="JZZ180" s="77"/>
      <c r="KAA180" s="77"/>
      <c r="KAB180" s="77"/>
      <c r="KAC180" s="77" t="s">
        <v>192</v>
      </c>
      <c r="KAD180" s="77"/>
      <c r="KAE180" s="77"/>
      <c r="KAF180" s="77"/>
      <c r="KAG180" s="77"/>
      <c r="KAH180" s="77"/>
      <c r="KAI180" s="77"/>
      <c r="KAJ180" s="77"/>
      <c r="KAK180" s="77" t="s">
        <v>192</v>
      </c>
      <c r="KAL180" s="77"/>
      <c r="KAM180" s="77"/>
      <c r="KAN180" s="77"/>
      <c r="KAO180" s="77"/>
      <c r="KAP180" s="77"/>
      <c r="KAQ180" s="77"/>
      <c r="KAR180" s="77"/>
      <c r="KAS180" s="77" t="s">
        <v>192</v>
      </c>
      <c r="KAT180" s="77"/>
      <c r="KAU180" s="77"/>
      <c r="KAV180" s="77"/>
      <c r="KAW180" s="77"/>
      <c r="KAX180" s="77"/>
      <c r="KAY180" s="77"/>
      <c r="KAZ180" s="77"/>
      <c r="KBA180" s="77" t="s">
        <v>192</v>
      </c>
      <c r="KBB180" s="77"/>
      <c r="KBC180" s="77"/>
      <c r="KBD180" s="77"/>
      <c r="KBE180" s="77"/>
      <c r="KBF180" s="77"/>
      <c r="KBG180" s="77"/>
      <c r="KBH180" s="77"/>
      <c r="KBI180" s="77" t="s">
        <v>192</v>
      </c>
      <c r="KBJ180" s="77"/>
      <c r="KBK180" s="77"/>
      <c r="KBL180" s="77"/>
      <c r="KBM180" s="77"/>
      <c r="KBN180" s="77"/>
      <c r="KBO180" s="77"/>
      <c r="KBP180" s="77"/>
      <c r="KBQ180" s="77" t="s">
        <v>192</v>
      </c>
      <c r="KBR180" s="77"/>
      <c r="KBS180" s="77"/>
      <c r="KBT180" s="77"/>
      <c r="KBU180" s="77"/>
      <c r="KBV180" s="77"/>
      <c r="KBW180" s="77"/>
      <c r="KBX180" s="77"/>
      <c r="KBY180" s="77" t="s">
        <v>192</v>
      </c>
      <c r="KBZ180" s="77"/>
      <c r="KCA180" s="77"/>
      <c r="KCB180" s="77"/>
      <c r="KCC180" s="77"/>
      <c r="KCD180" s="77"/>
      <c r="KCE180" s="77"/>
      <c r="KCF180" s="77"/>
      <c r="KCG180" s="77" t="s">
        <v>192</v>
      </c>
      <c r="KCH180" s="77"/>
      <c r="KCI180" s="77"/>
      <c r="KCJ180" s="77"/>
      <c r="KCK180" s="77"/>
      <c r="KCL180" s="77"/>
      <c r="KCM180" s="77"/>
      <c r="KCN180" s="77"/>
      <c r="KCO180" s="77" t="s">
        <v>192</v>
      </c>
      <c r="KCP180" s="77"/>
      <c r="KCQ180" s="77"/>
      <c r="KCR180" s="77"/>
      <c r="KCS180" s="77"/>
      <c r="KCT180" s="77"/>
      <c r="KCU180" s="77"/>
      <c r="KCV180" s="77"/>
      <c r="KCW180" s="77" t="s">
        <v>192</v>
      </c>
      <c r="KCX180" s="77"/>
      <c r="KCY180" s="77"/>
      <c r="KCZ180" s="77"/>
      <c r="KDA180" s="77"/>
      <c r="KDB180" s="77"/>
      <c r="KDC180" s="77"/>
      <c r="KDD180" s="77"/>
      <c r="KDE180" s="77" t="s">
        <v>192</v>
      </c>
      <c r="KDF180" s="77"/>
      <c r="KDG180" s="77"/>
      <c r="KDH180" s="77"/>
      <c r="KDI180" s="77"/>
      <c r="KDJ180" s="77"/>
      <c r="KDK180" s="77"/>
      <c r="KDL180" s="77"/>
      <c r="KDM180" s="77" t="s">
        <v>192</v>
      </c>
      <c r="KDN180" s="77"/>
      <c r="KDO180" s="77"/>
      <c r="KDP180" s="77"/>
      <c r="KDQ180" s="77"/>
      <c r="KDR180" s="77"/>
      <c r="KDS180" s="77"/>
      <c r="KDT180" s="77"/>
      <c r="KDU180" s="77" t="s">
        <v>192</v>
      </c>
      <c r="KDV180" s="77"/>
      <c r="KDW180" s="77"/>
      <c r="KDX180" s="77"/>
      <c r="KDY180" s="77"/>
      <c r="KDZ180" s="77"/>
      <c r="KEA180" s="77"/>
      <c r="KEB180" s="77"/>
      <c r="KEC180" s="77" t="s">
        <v>192</v>
      </c>
      <c r="KED180" s="77"/>
      <c r="KEE180" s="77"/>
      <c r="KEF180" s="77"/>
      <c r="KEG180" s="77"/>
      <c r="KEH180" s="77"/>
      <c r="KEI180" s="77"/>
      <c r="KEJ180" s="77"/>
      <c r="KEK180" s="77" t="s">
        <v>192</v>
      </c>
      <c r="KEL180" s="77"/>
      <c r="KEM180" s="77"/>
      <c r="KEN180" s="77"/>
      <c r="KEO180" s="77"/>
      <c r="KEP180" s="77"/>
      <c r="KEQ180" s="77"/>
      <c r="KER180" s="77"/>
      <c r="KES180" s="77" t="s">
        <v>192</v>
      </c>
      <c r="KET180" s="77"/>
      <c r="KEU180" s="77"/>
      <c r="KEV180" s="77"/>
      <c r="KEW180" s="77"/>
      <c r="KEX180" s="77"/>
      <c r="KEY180" s="77"/>
      <c r="KEZ180" s="77"/>
      <c r="KFA180" s="77" t="s">
        <v>192</v>
      </c>
      <c r="KFB180" s="77"/>
      <c r="KFC180" s="77"/>
      <c r="KFD180" s="77"/>
      <c r="KFE180" s="77"/>
      <c r="KFF180" s="77"/>
      <c r="KFG180" s="77"/>
      <c r="KFH180" s="77"/>
      <c r="KFI180" s="77" t="s">
        <v>192</v>
      </c>
      <c r="KFJ180" s="77"/>
      <c r="KFK180" s="77"/>
      <c r="KFL180" s="77"/>
      <c r="KFM180" s="77"/>
      <c r="KFN180" s="77"/>
      <c r="KFO180" s="77"/>
      <c r="KFP180" s="77"/>
      <c r="KFQ180" s="77" t="s">
        <v>192</v>
      </c>
      <c r="KFR180" s="77"/>
      <c r="KFS180" s="77"/>
      <c r="KFT180" s="77"/>
      <c r="KFU180" s="77"/>
      <c r="KFV180" s="77"/>
      <c r="KFW180" s="77"/>
      <c r="KFX180" s="77"/>
      <c r="KFY180" s="77" t="s">
        <v>192</v>
      </c>
      <c r="KFZ180" s="77"/>
      <c r="KGA180" s="77"/>
      <c r="KGB180" s="77"/>
      <c r="KGC180" s="77"/>
      <c r="KGD180" s="77"/>
      <c r="KGE180" s="77"/>
      <c r="KGF180" s="77"/>
      <c r="KGG180" s="77" t="s">
        <v>192</v>
      </c>
      <c r="KGH180" s="77"/>
      <c r="KGI180" s="77"/>
      <c r="KGJ180" s="77"/>
      <c r="KGK180" s="77"/>
      <c r="KGL180" s="77"/>
      <c r="KGM180" s="77"/>
      <c r="KGN180" s="77"/>
      <c r="KGO180" s="77" t="s">
        <v>192</v>
      </c>
      <c r="KGP180" s="77"/>
      <c r="KGQ180" s="77"/>
      <c r="KGR180" s="77"/>
      <c r="KGS180" s="77"/>
      <c r="KGT180" s="77"/>
      <c r="KGU180" s="77"/>
      <c r="KGV180" s="77"/>
      <c r="KGW180" s="77" t="s">
        <v>192</v>
      </c>
      <c r="KGX180" s="77"/>
      <c r="KGY180" s="77"/>
      <c r="KGZ180" s="77"/>
      <c r="KHA180" s="77"/>
      <c r="KHB180" s="77"/>
      <c r="KHC180" s="77"/>
      <c r="KHD180" s="77"/>
      <c r="KHE180" s="77" t="s">
        <v>192</v>
      </c>
      <c r="KHF180" s="77"/>
      <c r="KHG180" s="77"/>
      <c r="KHH180" s="77"/>
      <c r="KHI180" s="77"/>
      <c r="KHJ180" s="77"/>
      <c r="KHK180" s="77"/>
      <c r="KHL180" s="77"/>
      <c r="KHM180" s="77" t="s">
        <v>192</v>
      </c>
      <c r="KHN180" s="77"/>
      <c r="KHO180" s="77"/>
      <c r="KHP180" s="77"/>
      <c r="KHQ180" s="77"/>
      <c r="KHR180" s="77"/>
      <c r="KHS180" s="77"/>
      <c r="KHT180" s="77"/>
      <c r="KHU180" s="77" t="s">
        <v>192</v>
      </c>
      <c r="KHV180" s="77"/>
      <c r="KHW180" s="77"/>
      <c r="KHX180" s="77"/>
      <c r="KHY180" s="77"/>
      <c r="KHZ180" s="77"/>
      <c r="KIA180" s="77"/>
      <c r="KIB180" s="77"/>
      <c r="KIC180" s="77" t="s">
        <v>192</v>
      </c>
      <c r="KID180" s="77"/>
      <c r="KIE180" s="77"/>
      <c r="KIF180" s="77"/>
      <c r="KIG180" s="77"/>
      <c r="KIH180" s="77"/>
      <c r="KII180" s="77"/>
      <c r="KIJ180" s="77"/>
      <c r="KIK180" s="77" t="s">
        <v>192</v>
      </c>
      <c r="KIL180" s="77"/>
      <c r="KIM180" s="77"/>
      <c r="KIN180" s="77"/>
      <c r="KIO180" s="77"/>
      <c r="KIP180" s="77"/>
      <c r="KIQ180" s="77"/>
      <c r="KIR180" s="77"/>
      <c r="KIS180" s="77" t="s">
        <v>192</v>
      </c>
      <c r="KIT180" s="77"/>
      <c r="KIU180" s="77"/>
      <c r="KIV180" s="77"/>
      <c r="KIW180" s="77"/>
      <c r="KIX180" s="77"/>
      <c r="KIY180" s="77"/>
      <c r="KIZ180" s="77"/>
      <c r="KJA180" s="77" t="s">
        <v>192</v>
      </c>
      <c r="KJB180" s="77"/>
      <c r="KJC180" s="77"/>
      <c r="KJD180" s="77"/>
      <c r="KJE180" s="77"/>
      <c r="KJF180" s="77"/>
      <c r="KJG180" s="77"/>
      <c r="KJH180" s="77"/>
      <c r="KJI180" s="77" t="s">
        <v>192</v>
      </c>
      <c r="KJJ180" s="77"/>
      <c r="KJK180" s="77"/>
      <c r="KJL180" s="77"/>
      <c r="KJM180" s="77"/>
      <c r="KJN180" s="77"/>
      <c r="KJO180" s="77"/>
      <c r="KJP180" s="77"/>
      <c r="KJQ180" s="77" t="s">
        <v>192</v>
      </c>
      <c r="KJR180" s="77"/>
      <c r="KJS180" s="77"/>
      <c r="KJT180" s="77"/>
      <c r="KJU180" s="77"/>
      <c r="KJV180" s="77"/>
      <c r="KJW180" s="77"/>
      <c r="KJX180" s="77"/>
      <c r="KJY180" s="77" t="s">
        <v>192</v>
      </c>
      <c r="KJZ180" s="77"/>
      <c r="KKA180" s="77"/>
      <c r="KKB180" s="77"/>
      <c r="KKC180" s="77"/>
      <c r="KKD180" s="77"/>
      <c r="KKE180" s="77"/>
      <c r="KKF180" s="77"/>
      <c r="KKG180" s="77" t="s">
        <v>192</v>
      </c>
      <c r="KKH180" s="77"/>
      <c r="KKI180" s="77"/>
      <c r="KKJ180" s="77"/>
      <c r="KKK180" s="77"/>
      <c r="KKL180" s="77"/>
      <c r="KKM180" s="77"/>
      <c r="KKN180" s="77"/>
      <c r="KKO180" s="77" t="s">
        <v>192</v>
      </c>
      <c r="KKP180" s="77"/>
      <c r="KKQ180" s="77"/>
      <c r="KKR180" s="77"/>
      <c r="KKS180" s="77"/>
      <c r="KKT180" s="77"/>
      <c r="KKU180" s="77"/>
      <c r="KKV180" s="77"/>
      <c r="KKW180" s="77" t="s">
        <v>192</v>
      </c>
      <c r="KKX180" s="77"/>
      <c r="KKY180" s="77"/>
      <c r="KKZ180" s="77"/>
      <c r="KLA180" s="77"/>
      <c r="KLB180" s="77"/>
      <c r="KLC180" s="77"/>
      <c r="KLD180" s="77"/>
      <c r="KLE180" s="77" t="s">
        <v>192</v>
      </c>
      <c r="KLF180" s="77"/>
      <c r="KLG180" s="77"/>
      <c r="KLH180" s="77"/>
      <c r="KLI180" s="77"/>
      <c r="KLJ180" s="77"/>
      <c r="KLK180" s="77"/>
      <c r="KLL180" s="77"/>
      <c r="KLM180" s="77" t="s">
        <v>192</v>
      </c>
      <c r="KLN180" s="77"/>
      <c r="KLO180" s="77"/>
      <c r="KLP180" s="77"/>
      <c r="KLQ180" s="77"/>
      <c r="KLR180" s="77"/>
      <c r="KLS180" s="77"/>
      <c r="KLT180" s="77"/>
      <c r="KLU180" s="77" t="s">
        <v>192</v>
      </c>
      <c r="KLV180" s="77"/>
      <c r="KLW180" s="77"/>
      <c r="KLX180" s="77"/>
      <c r="KLY180" s="77"/>
      <c r="KLZ180" s="77"/>
      <c r="KMA180" s="77"/>
      <c r="KMB180" s="77"/>
      <c r="KMC180" s="77" t="s">
        <v>192</v>
      </c>
      <c r="KMD180" s="77"/>
      <c r="KME180" s="77"/>
      <c r="KMF180" s="77"/>
      <c r="KMG180" s="77"/>
      <c r="KMH180" s="77"/>
      <c r="KMI180" s="77"/>
      <c r="KMJ180" s="77"/>
      <c r="KMK180" s="77" t="s">
        <v>192</v>
      </c>
      <c r="KML180" s="77"/>
      <c r="KMM180" s="77"/>
      <c r="KMN180" s="77"/>
      <c r="KMO180" s="77"/>
      <c r="KMP180" s="77"/>
      <c r="KMQ180" s="77"/>
      <c r="KMR180" s="77"/>
      <c r="KMS180" s="77" t="s">
        <v>192</v>
      </c>
      <c r="KMT180" s="77"/>
      <c r="KMU180" s="77"/>
      <c r="KMV180" s="77"/>
      <c r="KMW180" s="77"/>
      <c r="KMX180" s="77"/>
      <c r="KMY180" s="77"/>
      <c r="KMZ180" s="77"/>
      <c r="KNA180" s="77" t="s">
        <v>192</v>
      </c>
      <c r="KNB180" s="77"/>
      <c r="KNC180" s="77"/>
      <c r="KND180" s="77"/>
      <c r="KNE180" s="77"/>
      <c r="KNF180" s="77"/>
      <c r="KNG180" s="77"/>
      <c r="KNH180" s="77"/>
      <c r="KNI180" s="77" t="s">
        <v>192</v>
      </c>
      <c r="KNJ180" s="77"/>
      <c r="KNK180" s="77"/>
      <c r="KNL180" s="77"/>
      <c r="KNM180" s="77"/>
      <c r="KNN180" s="77"/>
      <c r="KNO180" s="77"/>
      <c r="KNP180" s="77"/>
      <c r="KNQ180" s="77" t="s">
        <v>192</v>
      </c>
      <c r="KNR180" s="77"/>
      <c r="KNS180" s="77"/>
      <c r="KNT180" s="77"/>
      <c r="KNU180" s="77"/>
      <c r="KNV180" s="77"/>
      <c r="KNW180" s="77"/>
      <c r="KNX180" s="77"/>
      <c r="KNY180" s="77" t="s">
        <v>192</v>
      </c>
      <c r="KNZ180" s="77"/>
      <c r="KOA180" s="77"/>
      <c r="KOB180" s="77"/>
      <c r="KOC180" s="77"/>
      <c r="KOD180" s="77"/>
      <c r="KOE180" s="77"/>
      <c r="KOF180" s="77"/>
      <c r="KOG180" s="77" t="s">
        <v>192</v>
      </c>
      <c r="KOH180" s="77"/>
      <c r="KOI180" s="77"/>
      <c r="KOJ180" s="77"/>
      <c r="KOK180" s="77"/>
      <c r="KOL180" s="77"/>
      <c r="KOM180" s="77"/>
      <c r="KON180" s="77"/>
      <c r="KOO180" s="77" t="s">
        <v>192</v>
      </c>
      <c r="KOP180" s="77"/>
      <c r="KOQ180" s="77"/>
      <c r="KOR180" s="77"/>
      <c r="KOS180" s="77"/>
      <c r="KOT180" s="77"/>
      <c r="KOU180" s="77"/>
      <c r="KOV180" s="77"/>
      <c r="KOW180" s="77" t="s">
        <v>192</v>
      </c>
      <c r="KOX180" s="77"/>
      <c r="KOY180" s="77"/>
      <c r="KOZ180" s="77"/>
      <c r="KPA180" s="77"/>
      <c r="KPB180" s="77"/>
      <c r="KPC180" s="77"/>
      <c r="KPD180" s="77"/>
      <c r="KPE180" s="77" t="s">
        <v>192</v>
      </c>
      <c r="KPF180" s="77"/>
      <c r="KPG180" s="77"/>
      <c r="KPH180" s="77"/>
      <c r="KPI180" s="77"/>
      <c r="KPJ180" s="77"/>
      <c r="KPK180" s="77"/>
      <c r="KPL180" s="77"/>
      <c r="KPM180" s="77" t="s">
        <v>192</v>
      </c>
      <c r="KPN180" s="77"/>
      <c r="KPO180" s="77"/>
      <c r="KPP180" s="77"/>
      <c r="KPQ180" s="77"/>
      <c r="KPR180" s="77"/>
      <c r="KPS180" s="77"/>
      <c r="KPT180" s="77"/>
      <c r="KPU180" s="77" t="s">
        <v>192</v>
      </c>
      <c r="KPV180" s="77"/>
      <c r="KPW180" s="77"/>
      <c r="KPX180" s="77"/>
      <c r="KPY180" s="77"/>
      <c r="KPZ180" s="77"/>
      <c r="KQA180" s="77"/>
      <c r="KQB180" s="77"/>
      <c r="KQC180" s="77" t="s">
        <v>192</v>
      </c>
      <c r="KQD180" s="77"/>
      <c r="KQE180" s="77"/>
      <c r="KQF180" s="77"/>
      <c r="KQG180" s="77"/>
      <c r="KQH180" s="77"/>
      <c r="KQI180" s="77"/>
      <c r="KQJ180" s="77"/>
      <c r="KQK180" s="77" t="s">
        <v>192</v>
      </c>
      <c r="KQL180" s="77"/>
      <c r="KQM180" s="77"/>
      <c r="KQN180" s="77"/>
      <c r="KQO180" s="77"/>
      <c r="KQP180" s="77"/>
      <c r="KQQ180" s="77"/>
      <c r="KQR180" s="77"/>
      <c r="KQS180" s="77" t="s">
        <v>192</v>
      </c>
      <c r="KQT180" s="77"/>
      <c r="KQU180" s="77"/>
      <c r="KQV180" s="77"/>
      <c r="KQW180" s="77"/>
      <c r="KQX180" s="77"/>
      <c r="KQY180" s="77"/>
      <c r="KQZ180" s="77"/>
      <c r="KRA180" s="77" t="s">
        <v>192</v>
      </c>
      <c r="KRB180" s="77"/>
      <c r="KRC180" s="77"/>
      <c r="KRD180" s="77"/>
      <c r="KRE180" s="77"/>
      <c r="KRF180" s="77"/>
      <c r="KRG180" s="77"/>
      <c r="KRH180" s="77"/>
      <c r="KRI180" s="77" t="s">
        <v>192</v>
      </c>
      <c r="KRJ180" s="77"/>
      <c r="KRK180" s="77"/>
      <c r="KRL180" s="77"/>
      <c r="KRM180" s="77"/>
      <c r="KRN180" s="77"/>
      <c r="KRO180" s="77"/>
      <c r="KRP180" s="77"/>
      <c r="KRQ180" s="77" t="s">
        <v>192</v>
      </c>
      <c r="KRR180" s="77"/>
      <c r="KRS180" s="77"/>
      <c r="KRT180" s="77"/>
      <c r="KRU180" s="77"/>
      <c r="KRV180" s="77"/>
      <c r="KRW180" s="77"/>
      <c r="KRX180" s="77"/>
      <c r="KRY180" s="77" t="s">
        <v>192</v>
      </c>
      <c r="KRZ180" s="77"/>
      <c r="KSA180" s="77"/>
      <c r="KSB180" s="77"/>
      <c r="KSC180" s="77"/>
      <c r="KSD180" s="77"/>
      <c r="KSE180" s="77"/>
      <c r="KSF180" s="77"/>
      <c r="KSG180" s="77" t="s">
        <v>192</v>
      </c>
      <c r="KSH180" s="77"/>
      <c r="KSI180" s="77"/>
      <c r="KSJ180" s="77"/>
      <c r="KSK180" s="77"/>
      <c r="KSL180" s="77"/>
      <c r="KSM180" s="77"/>
      <c r="KSN180" s="77"/>
      <c r="KSO180" s="77" t="s">
        <v>192</v>
      </c>
      <c r="KSP180" s="77"/>
      <c r="KSQ180" s="77"/>
      <c r="KSR180" s="77"/>
      <c r="KSS180" s="77"/>
      <c r="KST180" s="77"/>
      <c r="KSU180" s="77"/>
      <c r="KSV180" s="77"/>
      <c r="KSW180" s="77" t="s">
        <v>192</v>
      </c>
      <c r="KSX180" s="77"/>
      <c r="KSY180" s="77"/>
      <c r="KSZ180" s="77"/>
      <c r="KTA180" s="77"/>
      <c r="KTB180" s="77"/>
      <c r="KTC180" s="77"/>
      <c r="KTD180" s="77"/>
      <c r="KTE180" s="77" t="s">
        <v>192</v>
      </c>
      <c r="KTF180" s="77"/>
      <c r="KTG180" s="77"/>
      <c r="KTH180" s="77"/>
      <c r="KTI180" s="77"/>
      <c r="KTJ180" s="77"/>
      <c r="KTK180" s="77"/>
      <c r="KTL180" s="77"/>
      <c r="KTM180" s="77" t="s">
        <v>192</v>
      </c>
      <c r="KTN180" s="77"/>
      <c r="KTO180" s="77"/>
      <c r="KTP180" s="77"/>
      <c r="KTQ180" s="77"/>
      <c r="KTR180" s="77"/>
      <c r="KTS180" s="77"/>
      <c r="KTT180" s="77"/>
      <c r="KTU180" s="77" t="s">
        <v>192</v>
      </c>
      <c r="KTV180" s="77"/>
      <c r="KTW180" s="77"/>
      <c r="KTX180" s="77"/>
      <c r="KTY180" s="77"/>
      <c r="KTZ180" s="77"/>
      <c r="KUA180" s="77"/>
      <c r="KUB180" s="77"/>
      <c r="KUC180" s="77" t="s">
        <v>192</v>
      </c>
      <c r="KUD180" s="77"/>
      <c r="KUE180" s="77"/>
      <c r="KUF180" s="77"/>
      <c r="KUG180" s="77"/>
      <c r="KUH180" s="77"/>
      <c r="KUI180" s="77"/>
      <c r="KUJ180" s="77"/>
      <c r="KUK180" s="77" t="s">
        <v>192</v>
      </c>
      <c r="KUL180" s="77"/>
      <c r="KUM180" s="77"/>
      <c r="KUN180" s="77"/>
      <c r="KUO180" s="77"/>
      <c r="KUP180" s="77"/>
      <c r="KUQ180" s="77"/>
      <c r="KUR180" s="77"/>
      <c r="KUS180" s="77" t="s">
        <v>192</v>
      </c>
      <c r="KUT180" s="77"/>
      <c r="KUU180" s="77"/>
      <c r="KUV180" s="77"/>
      <c r="KUW180" s="77"/>
      <c r="KUX180" s="77"/>
      <c r="KUY180" s="77"/>
      <c r="KUZ180" s="77"/>
      <c r="KVA180" s="77" t="s">
        <v>192</v>
      </c>
      <c r="KVB180" s="77"/>
      <c r="KVC180" s="77"/>
      <c r="KVD180" s="77"/>
      <c r="KVE180" s="77"/>
      <c r="KVF180" s="77"/>
      <c r="KVG180" s="77"/>
      <c r="KVH180" s="77"/>
      <c r="KVI180" s="77" t="s">
        <v>192</v>
      </c>
      <c r="KVJ180" s="77"/>
      <c r="KVK180" s="77"/>
      <c r="KVL180" s="77"/>
      <c r="KVM180" s="77"/>
      <c r="KVN180" s="77"/>
      <c r="KVO180" s="77"/>
      <c r="KVP180" s="77"/>
      <c r="KVQ180" s="77" t="s">
        <v>192</v>
      </c>
      <c r="KVR180" s="77"/>
      <c r="KVS180" s="77"/>
      <c r="KVT180" s="77"/>
      <c r="KVU180" s="77"/>
      <c r="KVV180" s="77"/>
      <c r="KVW180" s="77"/>
      <c r="KVX180" s="77"/>
      <c r="KVY180" s="77" t="s">
        <v>192</v>
      </c>
      <c r="KVZ180" s="77"/>
      <c r="KWA180" s="77"/>
      <c r="KWB180" s="77"/>
      <c r="KWC180" s="77"/>
      <c r="KWD180" s="77"/>
      <c r="KWE180" s="77"/>
      <c r="KWF180" s="77"/>
      <c r="KWG180" s="77" t="s">
        <v>192</v>
      </c>
      <c r="KWH180" s="77"/>
      <c r="KWI180" s="77"/>
      <c r="KWJ180" s="77"/>
      <c r="KWK180" s="77"/>
      <c r="KWL180" s="77"/>
      <c r="KWM180" s="77"/>
      <c r="KWN180" s="77"/>
      <c r="KWO180" s="77" t="s">
        <v>192</v>
      </c>
      <c r="KWP180" s="77"/>
      <c r="KWQ180" s="77"/>
      <c r="KWR180" s="77"/>
      <c r="KWS180" s="77"/>
      <c r="KWT180" s="77"/>
      <c r="KWU180" s="77"/>
      <c r="KWV180" s="77"/>
      <c r="KWW180" s="77" t="s">
        <v>192</v>
      </c>
      <c r="KWX180" s="77"/>
      <c r="KWY180" s="77"/>
      <c r="KWZ180" s="77"/>
      <c r="KXA180" s="77"/>
      <c r="KXB180" s="77"/>
      <c r="KXC180" s="77"/>
      <c r="KXD180" s="77"/>
      <c r="KXE180" s="77" t="s">
        <v>192</v>
      </c>
      <c r="KXF180" s="77"/>
      <c r="KXG180" s="77"/>
      <c r="KXH180" s="77"/>
      <c r="KXI180" s="77"/>
      <c r="KXJ180" s="77"/>
      <c r="KXK180" s="77"/>
      <c r="KXL180" s="77"/>
      <c r="KXM180" s="77" t="s">
        <v>192</v>
      </c>
      <c r="KXN180" s="77"/>
      <c r="KXO180" s="77"/>
      <c r="KXP180" s="77"/>
      <c r="KXQ180" s="77"/>
      <c r="KXR180" s="77"/>
      <c r="KXS180" s="77"/>
      <c r="KXT180" s="77"/>
      <c r="KXU180" s="77" t="s">
        <v>192</v>
      </c>
      <c r="KXV180" s="77"/>
      <c r="KXW180" s="77"/>
      <c r="KXX180" s="77"/>
      <c r="KXY180" s="77"/>
      <c r="KXZ180" s="77"/>
      <c r="KYA180" s="77"/>
      <c r="KYB180" s="77"/>
      <c r="KYC180" s="77" t="s">
        <v>192</v>
      </c>
      <c r="KYD180" s="77"/>
      <c r="KYE180" s="77"/>
      <c r="KYF180" s="77"/>
      <c r="KYG180" s="77"/>
      <c r="KYH180" s="77"/>
      <c r="KYI180" s="77"/>
      <c r="KYJ180" s="77"/>
      <c r="KYK180" s="77" t="s">
        <v>192</v>
      </c>
      <c r="KYL180" s="77"/>
      <c r="KYM180" s="77"/>
      <c r="KYN180" s="77"/>
      <c r="KYO180" s="77"/>
      <c r="KYP180" s="77"/>
      <c r="KYQ180" s="77"/>
      <c r="KYR180" s="77"/>
      <c r="KYS180" s="77" t="s">
        <v>192</v>
      </c>
      <c r="KYT180" s="77"/>
      <c r="KYU180" s="77"/>
      <c r="KYV180" s="77"/>
      <c r="KYW180" s="77"/>
      <c r="KYX180" s="77"/>
      <c r="KYY180" s="77"/>
      <c r="KYZ180" s="77"/>
      <c r="KZA180" s="77" t="s">
        <v>192</v>
      </c>
      <c r="KZB180" s="77"/>
      <c r="KZC180" s="77"/>
      <c r="KZD180" s="77"/>
      <c r="KZE180" s="77"/>
      <c r="KZF180" s="77"/>
      <c r="KZG180" s="77"/>
      <c r="KZH180" s="77"/>
      <c r="KZI180" s="77" t="s">
        <v>192</v>
      </c>
      <c r="KZJ180" s="77"/>
      <c r="KZK180" s="77"/>
      <c r="KZL180" s="77"/>
      <c r="KZM180" s="77"/>
      <c r="KZN180" s="77"/>
      <c r="KZO180" s="77"/>
      <c r="KZP180" s="77"/>
      <c r="KZQ180" s="77" t="s">
        <v>192</v>
      </c>
      <c r="KZR180" s="77"/>
      <c r="KZS180" s="77"/>
      <c r="KZT180" s="77"/>
      <c r="KZU180" s="77"/>
      <c r="KZV180" s="77"/>
      <c r="KZW180" s="77"/>
      <c r="KZX180" s="77"/>
      <c r="KZY180" s="77" t="s">
        <v>192</v>
      </c>
      <c r="KZZ180" s="77"/>
      <c r="LAA180" s="77"/>
      <c r="LAB180" s="77"/>
      <c r="LAC180" s="77"/>
      <c r="LAD180" s="77"/>
      <c r="LAE180" s="77"/>
      <c r="LAF180" s="77"/>
      <c r="LAG180" s="77" t="s">
        <v>192</v>
      </c>
      <c r="LAH180" s="77"/>
      <c r="LAI180" s="77"/>
      <c r="LAJ180" s="77"/>
      <c r="LAK180" s="77"/>
      <c r="LAL180" s="77"/>
      <c r="LAM180" s="77"/>
      <c r="LAN180" s="77"/>
      <c r="LAO180" s="77" t="s">
        <v>192</v>
      </c>
      <c r="LAP180" s="77"/>
      <c r="LAQ180" s="77"/>
      <c r="LAR180" s="77"/>
      <c r="LAS180" s="77"/>
      <c r="LAT180" s="77"/>
      <c r="LAU180" s="77"/>
      <c r="LAV180" s="77"/>
      <c r="LAW180" s="77" t="s">
        <v>192</v>
      </c>
      <c r="LAX180" s="77"/>
      <c r="LAY180" s="77"/>
      <c r="LAZ180" s="77"/>
      <c r="LBA180" s="77"/>
      <c r="LBB180" s="77"/>
      <c r="LBC180" s="77"/>
      <c r="LBD180" s="77"/>
      <c r="LBE180" s="77" t="s">
        <v>192</v>
      </c>
      <c r="LBF180" s="77"/>
      <c r="LBG180" s="77"/>
      <c r="LBH180" s="77"/>
      <c r="LBI180" s="77"/>
      <c r="LBJ180" s="77"/>
      <c r="LBK180" s="77"/>
      <c r="LBL180" s="77"/>
      <c r="LBM180" s="77" t="s">
        <v>192</v>
      </c>
      <c r="LBN180" s="77"/>
      <c r="LBO180" s="77"/>
      <c r="LBP180" s="77"/>
      <c r="LBQ180" s="77"/>
      <c r="LBR180" s="77"/>
      <c r="LBS180" s="77"/>
      <c r="LBT180" s="77"/>
      <c r="LBU180" s="77" t="s">
        <v>192</v>
      </c>
      <c r="LBV180" s="77"/>
      <c r="LBW180" s="77"/>
      <c r="LBX180" s="77"/>
      <c r="LBY180" s="77"/>
      <c r="LBZ180" s="77"/>
      <c r="LCA180" s="77"/>
      <c r="LCB180" s="77"/>
      <c r="LCC180" s="77" t="s">
        <v>192</v>
      </c>
      <c r="LCD180" s="77"/>
      <c r="LCE180" s="77"/>
      <c r="LCF180" s="77"/>
      <c r="LCG180" s="77"/>
      <c r="LCH180" s="77"/>
      <c r="LCI180" s="77"/>
      <c r="LCJ180" s="77"/>
      <c r="LCK180" s="77" t="s">
        <v>192</v>
      </c>
      <c r="LCL180" s="77"/>
      <c r="LCM180" s="77"/>
      <c r="LCN180" s="77"/>
      <c r="LCO180" s="77"/>
      <c r="LCP180" s="77"/>
      <c r="LCQ180" s="77"/>
      <c r="LCR180" s="77"/>
      <c r="LCS180" s="77" t="s">
        <v>192</v>
      </c>
      <c r="LCT180" s="77"/>
      <c r="LCU180" s="77"/>
      <c r="LCV180" s="77"/>
      <c r="LCW180" s="77"/>
      <c r="LCX180" s="77"/>
      <c r="LCY180" s="77"/>
      <c r="LCZ180" s="77"/>
      <c r="LDA180" s="77" t="s">
        <v>192</v>
      </c>
      <c r="LDB180" s="77"/>
      <c r="LDC180" s="77"/>
      <c r="LDD180" s="77"/>
      <c r="LDE180" s="77"/>
      <c r="LDF180" s="77"/>
      <c r="LDG180" s="77"/>
      <c r="LDH180" s="77"/>
      <c r="LDI180" s="77" t="s">
        <v>192</v>
      </c>
      <c r="LDJ180" s="77"/>
      <c r="LDK180" s="77"/>
      <c r="LDL180" s="77"/>
      <c r="LDM180" s="77"/>
      <c r="LDN180" s="77"/>
      <c r="LDO180" s="77"/>
      <c r="LDP180" s="77"/>
      <c r="LDQ180" s="77" t="s">
        <v>192</v>
      </c>
      <c r="LDR180" s="77"/>
      <c r="LDS180" s="77"/>
      <c r="LDT180" s="77"/>
      <c r="LDU180" s="77"/>
      <c r="LDV180" s="77"/>
      <c r="LDW180" s="77"/>
      <c r="LDX180" s="77"/>
      <c r="LDY180" s="77" t="s">
        <v>192</v>
      </c>
      <c r="LDZ180" s="77"/>
      <c r="LEA180" s="77"/>
      <c r="LEB180" s="77"/>
      <c r="LEC180" s="77"/>
      <c r="LED180" s="77"/>
      <c r="LEE180" s="77"/>
      <c r="LEF180" s="77"/>
      <c r="LEG180" s="77" t="s">
        <v>192</v>
      </c>
      <c r="LEH180" s="77"/>
      <c r="LEI180" s="77"/>
      <c r="LEJ180" s="77"/>
      <c r="LEK180" s="77"/>
      <c r="LEL180" s="77"/>
      <c r="LEM180" s="77"/>
      <c r="LEN180" s="77"/>
      <c r="LEO180" s="77" t="s">
        <v>192</v>
      </c>
      <c r="LEP180" s="77"/>
      <c r="LEQ180" s="77"/>
      <c r="LER180" s="77"/>
      <c r="LES180" s="77"/>
      <c r="LET180" s="77"/>
      <c r="LEU180" s="77"/>
      <c r="LEV180" s="77"/>
      <c r="LEW180" s="77" t="s">
        <v>192</v>
      </c>
      <c r="LEX180" s="77"/>
      <c r="LEY180" s="77"/>
      <c r="LEZ180" s="77"/>
      <c r="LFA180" s="77"/>
      <c r="LFB180" s="77"/>
      <c r="LFC180" s="77"/>
      <c r="LFD180" s="77"/>
      <c r="LFE180" s="77" t="s">
        <v>192</v>
      </c>
      <c r="LFF180" s="77"/>
      <c r="LFG180" s="77"/>
      <c r="LFH180" s="77"/>
      <c r="LFI180" s="77"/>
      <c r="LFJ180" s="77"/>
      <c r="LFK180" s="77"/>
      <c r="LFL180" s="77"/>
      <c r="LFM180" s="77" t="s">
        <v>192</v>
      </c>
      <c r="LFN180" s="77"/>
      <c r="LFO180" s="77"/>
      <c r="LFP180" s="77"/>
      <c r="LFQ180" s="77"/>
      <c r="LFR180" s="77"/>
      <c r="LFS180" s="77"/>
      <c r="LFT180" s="77"/>
      <c r="LFU180" s="77" t="s">
        <v>192</v>
      </c>
      <c r="LFV180" s="77"/>
      <c r="LFW180" s="77"/>
      <c r="LFX180" s="77"/>
      <c r="LFY180" s="77"/>
      <c r="LFZ180" s="77"/>
      <c r="LGA180" s="77"/>
      <c r="LGB180" s="77"/>
      <c r="LGC180" s="77" t="s">
        <v>192</v>
      </c>
      <c r="LGD180" s="77"/>
      <c r="LGE180" s="77"/>
      <c r="LGF180" s="77"/>
      <c r="LGG180" s="77"/>
      <c r="LGH180" s="77"/>
      <c r="LGI180" s="77"/>
      <c r="LGJ180" s="77"/>
      <c r="LGK180" s="77" t="s">
        <v>192</v>
      </c>
      <c r="LGL180" s="77"/>
      <c r="LGM180" s="77"/>
      <c r="LGN180" s="77"/>
      <c r="LGO180" s="77"/>
      <c r="LGP180" s="77"/>
      <c r="LGQ180" s="77"/>
      <c r="LGR180" s="77"/>
      <c r="LGS180" s="77" t="s">
        <v>192</v>
      </c>
      <c r="LGT180" s="77"/>
      <c r="LGU180" s="77"/>
      <c r="LGV180" s="77"/>
      <c r="LGW180" s="77"/>
      <c r="LGX180" s="77"/>
      <c r="LGY180" s="77"/>
      <c r="LGZ180" s="77"/>
      <c r="LHA180" s="77" t="s">
        <v>192</v>
      </c>
      <c r="LHB180" s="77"/>
      <c r="LHC180" s="77"/>
      <c r="LHD180" s="77"/>
      <c r="LHE180" s="77"/>
      <c r="LHF180" s="77"/>
      <c r="LHG180" s="77"/>
      <c r="LHH180" s="77"/>
      <c r="LHI180" s="77" t="s">
        <v>192</v>
      </c>
      <c r="LHJ180" s="77"/>
      <c r="LHK180" s="77"/>
      <c r="LHL180" s="77"/>
      <c r="LHM180" s="77"/>
      <c r="LHN180" s="77"/>
      <c r="LHO180" s="77"/>
      <c r="LHP180" s="77"/>
      <c r="LHQ180" s="77" t="s">
        <v>192</v>
      </c>
      <c r="LHR180" s="77"/>
      <c r="LHS180" s="77"/>
      <c r="LHT180" s="77"/>
      <c r="LHU180" s="77"/>
      <c r="LHV180" s="77"/>
      <c r="LHW180" s="77"/>
      <c r="LHX180" s="77"/>
      <c r="LHY180" s="77" t="s">
        <v>192</v>
      </c>
      <c r="LHZ180" s="77"/>
      <c r="LIA180" s="77"/>
      <c r="LIB180" s="77"/>
      <c r="LIC180" s="77"/>
      <c r="LID180" s="77"/>
      <c r="LIE180" s="77"/>
      <c r="LIF180" s="77"/>
      <c r="LIG180" s="77" t="s">
        <v>192</v>
      </c>
      <c r="LIH180" s="77"/>
      <c r="LII180" s="77"/>
      <c r="LIJ180" s="77"/>
      <c r="LIK180" s="77"/>
      <c r="LIL180" s="77"/>
      <c r="LIM180" s="77"/>
      <c r="LIN180" s="77"/>
      <c r="LIO180" s="77" t="s">
        <v>192</v>
      </c>
      <c r="LIP180" s="77"/>
      <c r="LIQ180" s="77"/>
      <c r="LIR180" s="77"/>
      <c r="LIS180" s="77"/>
      <c r="LIT180" s="77"/>
      <c r="LIU180" s="77"/>
      <c r="LIV180" s="77"/>
      <c r="LIW180" s="77" t="s">
        <v>192</v>
      </c>
      <c r="LIX180" s="77"/>
      <c r="LIY180" s="77"/>
      <c r="LIZ180" s="77"/>
      <c r="LJA180" s="77"/>
      <c r="LJB180" s="77"/>
      <c r="LJC180" s="77"/>
      <c r="LJD180" s="77"/>
      <c r="LJE180" s="77" t="s">
        <v>192</v>
      </c>
      <c r="LJF180" s="77"/>
      <c r="LJG180" s="77"/>
      <c r="LJH180" s="77"/>
      <c r="LJI180" s="77"/>
      <c r="LJJ180" s="77"/>
      <c r="LJK180" s="77"/>
      <c r="LJL180" s="77"/>
      <c r="LJM180" s="77" t="s">
        <v>192</v>
      </c>
      <c r="LJN180" s="77"/>
      <c r="LJO180" s="77"/>
      <c r="LJP180" s="77"/>
      <c r="LJQ180" s="77"/>
      <c r="LJR180" s="77"/>
      <c r="LJS180" s="77"/>
      <c r="LJT180" s="77"/>
      <c r="LJU180" s="77" t="s">
        <v>192</v>
      </c>
      <c r="LJV180" s="77"/>
      <c r="LJW180" s="77"/>
      <c r="LJX180" s="77"/>
      <c r="LJY180" s="77"/>
      <c r="LJZ180" s="77"/>
      <c r="LKA180" s="77"/>
      <c r="LKB180" s="77"/>
      <c r="LKC180" s="77" t="s">
        <v>192</v>
      </c>
      <c r="LKD180" s="77"/>
      <c r="LKE180" s="77"/>
      <c r="LKF180" s="77"/>
      <c r="LKG180" s="77"/>
      <c r="LKH180" s="77"/>
      <c r="LKI180" s="77"/>
      <c r="LKJ180" s="77"/>
      <c r="LKK180" s="77" t="s">
        <v>192</v>
      </c>
      <c r="LKL180" s="77"/>
      <c r="LKM180" s="77"/>
      <c r="LKN180" s="77"/>
      <c r="LKO180" s="77"/>
      <c r="LKP180" s="77"/>
      <c r="LKQ180" s="77"/>
      <c r="LKR180" s="77"/>
      <c r="LKS180" s="77" t="s">
        <v>192</v>
      </c>
      <c r="LKT180" s="77"/>
      <c r="LKU180" s="77"/>
      <c r="LKV180" s="77"/>
      <c r="LKW180" s="77"/>
      <c r="LKX180" s="77"/>
      <c r="LKY180" s="77"/>
      <c r="LKZ180" s="77"/>
      <c r="LLA180" s="77" t="s">
        <v>192</v>
      </c>
      <c r="LLB180" s="77"/>
      <c r="LLC180" s="77"/>
      <c r="LLD180" s="77"/>
      <c r="LLE180" s="77"/>
      <c r="LLF180" s="77"/>
      <c r="LLG180" s="77"/>
      <c r="LLH180" s="77"/>
      <c r="LLI180" s="77" t="s">
        <v>192</v>
      </c>
      <c r="LLJ180" s="77"/>
      <c r="LLK180" s="77"/>
      <c r="LLL180" s="77"/>
      <c r="LLM180" s="77"/>
      <c r="LLN180" s="77"/>
      <c r="LLO180" s="77"/>
      <c r="LLP180" s="77"/>
      <c r="LLQ180" s="77" t="s">
        <v>192</v>
      </c>
      <c r="LLR180" s="77"/>
      <c r="LLS180" s="77"/>
      <c r="LLT180" s="77"/>
      <c r="LLU180" s="77"/>
      <c r="LLV180" s="77"/>
      <c r="LLW180" s="77"/>
      <c r="LLX180" s="77"/>
      <c r="LLY180" s="77" t="s">
        <v>192</v>
      </c>
      <c r="LLZ180" s="77"/>
      <c r="LMA180" s="77"/>
      <c r="LMB180" s="77"/>
      <c r="LMC180" s="77"/>
      <c r="LMD180" s="77"/>
      <c r="LME180" s="77"/>
      <c r="LMF180" s="77"/>
      <c r="LMG180" s="77" t="s">
        <v>192</v>
      </c>
      <c r="LMH180" s="77"/>
      <c r="LMI180" s="77"/>
      <c r="LMJ180" s="77"/>
      <c r="LMK180" s="77"/>
      <c r="LML180" s="77"/>
      <c r="LMM180" s="77"/>
      <c r="LMN180" s="77"/>
      <c r="LMO180" s="77" t="s">
        <v>192</v>
      </c>
      <c r="LMP180" s="77"/>
      <c r="LMQ180" s="77"/>
      <c r="LMR180" s="77"/>
      <c r="LMS180" s="77"/>
      <c r="LMT180" s="77"/>
      <c r="LMU180" s="77"/>
      <c r="LMV180" s="77"/>
      <c r="LMW180" s="77" t="s">
        <v>192</v>
      </c>
      <c r="LMX180" s="77"/>
      <c r="LMY180" s="77"/>
      <c r="LMZ180" s="77"/>
      <c r="LNA180" s="77"/>
      <c r="LNB180" s="77"/>
      <c r="LNC180" s="77"/>
      <c r="LND180" s="77"/>
      <c r="LNE180" s="77" t="s">
        <v>192</v>
      </c>
      <c r="LNF180" s="77"/>
      <c r="LNG180" s="77"/>
      <c r="LNH180" s="77"/>
      <c r="LNI180" s="77"/>
      <c r="LNJ180" s="77"/>
      <c r="LNK180" s="77"/>
      <c r="LNL180" s="77"/>
      <c r="LNM180" s="77" t="s">
        <v>192</v>
      </c>
      <c r="LNN180" s="77"/>
      <c r="LNO180" s="77"/>
      <c r="LNP180" s="77"/>
      <c r="LNQ180" s="77"/>
      <c r="LNR180" s="77"/>
      <c r="LNS180" s="77"/>
      <c r="LNT180" s="77"/>
      <c r="LNU180" s="77" t="s">
        <v>192</v>
      </c>
      <c r="LNV180" s="77"/>
      <c r="LNW180" s="77"/>
      <c r="LNX180" s="77"/>
      <c r="LNY180" s="77"/>
      <c r="LNZ180" s="77"/>
      <c r="LOA180" s="77"/>
      <c r="LOB180" s="77"/>
      <c r="LOC180" s="77" t="s">
        <v>192</v>
      </c>
      <c r="LOD180" s="77"/>
      <c r="LOE180" s="77"/>
      <c r="LOF180" s="77"/>
      <c r="LOG180" s="77"/>
      <c r="LOH180" s="77"/>
      <c r="LOI180" s="77"/>
      <c r="LOJ180" s="77"/>
      <c r="LOK180" s="77" t="s">
        <v>192</v>
      </c>
      <c r="LOL180" s="77"/>
      <c r="LOM180" s="77"/>
      <c r="LON180" s="77"/>
      <c r="LOO180" s="77"/>
      <c r="LOP180" s="77"/>
      <c r="LOQ180" s="77"/>
      <c r="LOR180" s="77"/>
      <c r="LOS180" s="77" t="s">
        <v>192</v>
      </c>
      <c r="LOT180" s="77"/>
      <c r="LOU180" s="77"/>
      <c r="LOV180" s="77"/>
      <c r="LOW180" s="77"/>
      <c r="LOX180" s="77"/>
      <c r="LOY180" s="77"/>
      <c r="LOZ180" s="77"/>
      <c r="LPA180" s="77" t="s">
        <v>192</v>
      </c>
      <c r="LPB180" s="77"/>
      <c r="LPC180" s="77"/>
      <c r="LPD180" s="77"/>
      <c r="LPE180" s="77"/>
      <c r="LPF180" s="77"/>
      <c r="LPG180" s="77"/>
      <c r="LPH180" s="77"/>
      <c r="LPI180" s="77" t="s">
        <v>192</v>
      </c>
      <c r="LPJ180" s="77"/>
      <c r="LPK180" s="77"/>
      <c r="LPL180" s="77"/>
      <c r="LPM180" s="77"/>
      <c r="LPN180" s="77"/>
      <c r="LPO180" s="77"/>
      <c r="LPP180" s="77"/>
      <c r="LPQ180" s="77" t="s">
        <v>192</v>
      </c>
      <c r="LPR180" s="77"/>
      <c r="LPS180" s="77"/>
      <c r="LPT180" s="77"/>
      <c r="LPU180" s="77"/>
      <c r="LPV180" s="77"/>
      <c r="LPW180" s="77"/>
      <c r="LPX180" s="77"/>
      <c r="LPY180" s="77" t="s">
        <v>192</v>
      </c>
      <c r="LPZ180" s="77"/>
      <c r="LQA180" s="77"/>
      <c r="LQB180" s="77"/>
      <c r="LQC180" s="77"/>
      <c r="LQD180" s="77"/>
      <c r="LQE180" s="77"/>
      <c r="LQF180" s="77"/>
      <c r="LQG180" s="77" t="s">
        <v>192</v>
      </c>
      <c r="LQH180" s="77"/>
      <c r="LQI180" s="77"/>
      <c r="LQJ180" s="77"/>
      <c r="LQK180" s="77"/>
      <c r="LQL180" s="77"/>
      <c r="LQM180" s="77"/>
      <c r="LQN180" s="77"/>
      <c r="LQO180" s="77" t="s">
        <v>192</v>
      </c>
      <c r="LQP180" s="77"/>
      <c r="LQQ180" s="77"/>
      <c r="LQR180" s="77"/>
      <c r="LQS180" s="77"/>
      <c r="LQT180" s="77"/>
      <c r="LQU180" s="77"/>
      <c r="LQV180" s="77"/>
      <c r="LQW180" s="77" t="s">
        <v>192</v>
      </c>
      <c r="LQX180" s="77"/>
      <c r="LQY180" s="77"/>
      <c r="LQZ180" s="77"/>
      <c r="LRA180" s="77"/>
      <c r="LRB180" s="77"/>
      <c r="LRC180" s="77"/>
      <c r="LRD180" s="77"/>
      <c r="LRE180" s="77" t="s">
        <v>192</v>
      </c>
      <c r="LRF180" s="77"/>
      <c r="LRG180" s="77"/>
      <c r="LRH180" s="77"/>
      <c r="LRI180" s="77"/>
      <c r="LRJ180" s="77"/>
      <c r="LRK180" s="77"/>
      <c r="LRL180" s="77"/>
      <c r="LRM180" s="77" t="s">
        <v>192</v>
      </c>
      <c r="LRN180" s="77"/>
      <c r="LRO180" s="77"/>
      <c r="LRP180" s="77"/>
      <c r="LRQ180" s="77"/>
      <c r="LRR180" s="77"/>
      <c r="LRS180" s="77"/>
      <c r="LRT180" s="77"/>
      <c r="LRU180" s="77" t="s">
        <v>192</v>
      </c>
      <c r="LRV180" s="77"/>
      <c r="LRW180" s="77"/>
      <c r="LRX180" s="77"/>
      <c r="LRY180" s="77"/>
      <c r="LRZ180" s="77"/>
      <c r="LSA180" s="77"/>
      <c r="LSB180" s="77"/>
      <c r="LSC180" s="77" t="s">
        <v>192</v>
      </c>
      <c r="LSD180" s="77"/>
      <c r="LSE180" s="77"/>
      <c r="LSF180" s="77"/>
      <c r="LSG180" s="77"/>
      <c r="LSH180" s="77"/>
      <c r="LSI180" s="77"/>
      <c r="LSJ180" s="77"/>
      <c r="LSK180" s="77" t="s">
        <v>192</v>
      </c>
      <c r="LSL180" s="77"/>
      <c r="LSM180" s="77"/>
      <c r="LSN180" s="77"/>
      <c r="LSO180" s="77"/>
      <c r="LSP180" s="77"/>
      <c r="LSQ180" s="77"/>
      <c r="LSR180" s="77"/>
      <c r="LSS180" s="77" t="s">
        <v>192</v>
      </c>
      <c r="LST180" s="77"/>
      <c r="LSU180" s="77"/>
      <c r="LSV180" s="77"/>
      <c r="LSW180" s="77"/>
      <c r="LSX180" s="77"/>
      <c r="LSY180" s="77"/>
      <c r="LSZ180" s="77"/>
      <c r="LTA180" s="77" t="s">
        <v>192</v>
      </c>
      <c r="LTB180" s="77"/>
      <c r="LTC180" s="77"/>
      <c r="LTD180" s="77"/>
      <c r="LTE180" s="77"/>
      <c r="LTF180" s="77"/>
      <c r="LTG180" s="77"/>
      <c r="LTH180" s="77"/>
      <c r="LTI180" s="77" t="s">
        <v>192</v>
      </c>
      <c r="LTJ180" s="77"/>
      <c r="LTK180" s="77"/>
      <c r="LTL180" s="77"/>
      <c r="LTM180" s="77"/>
      <c r="LTN180" s="77"/>
      <c r="LTO180" s="77"/>
      <c r="LTP180" s="77"/>
      <c r="LTQ180" s="77" t="s">
        <v>192</v>
      </c>
      <c r="LTR180" s="77"/>
      <c r="LTS180" s="77"/>
      <c r="LTT180" s="77"/>
      <c r="LTU180" s="77"/>
      <c r="LTV180" s="77"/>
      <c r="LTW180" s="77"/>
      <c r="LTX180" s="77"/>
      <c r="LTY180" s="77" t="s">
        <v>192</v>
      </c>
      <c r="LTZ180" s="77"/>
      <c r="LUA180" s="77"/>
      <c r="LUB180" s="77"/>
      <c r="LUC180" s="77"/>
      <c r="LUD180" s="77"/>
      <c r="LUE180" s="77"/>
      <c r="LUF180" s="77"/>
      <c r="LUG180" s="77" t="s">
        <v>192</v>
      </c>
      <c r="LUH180" s="77"/>
      <c r="LUI180" s="77"/>
      <c r="LUJ180" s="77"/>
      <c r="LUK180" s="77"/>
      <c r="LUL180" s="77"/>
      <c r="LUM180" s="77"/>
      <c r="LUN180" s="77"/>
      <c r="LUO180" s="77" t="s">
        <v>192</v>
      </c>
      <c r="LUP180" s="77"/>
      <c r="LUQ180" s="77"/>
      <c r="LUR180" s="77"/>
      <c r="LUS180" s="77"/>
      <c r="LUT180" s="77"/>
      <c r="LUU180" s="77"/>
      <c r="LUV180" s="77"/>
      <c r="LUW180" s="77" t="s">
        <v>192</v>
      </c>
      <c r="LUX180" s="77"/>
      <c r="LUY180" s="77"/>
      <c r="LUZ180" s="77"/>
      <c r="LVA180" s="77"/>
      <c r="LVB180" s="77"/>
      <c r="LVC180" s="77"/>
      <c r="LVD180" s="77"/>
      <c r="LVE180" s="77" t="s">
        <v>192</v>
      </c>
      <c r="LVF180" s="77"/>
      <c r="LVG180" s="77"/>
      <c r="LVH180" s="77"/>
      <c r="LVI180" s="77"/>
      <c r="LVJ180" s="77"/>
      <c r="LVK180" s="77"/>
      <c r="LVL180" s="77"/>
      <c r="LVM180" s="77" t="s">
        <v>192</v>
      </c>
      <c r="LVN180" s="77"/>
      <c r="LVO180" s="77"/>
      <c r="LVP180" s="77"/>
      <c r="LVQ180" s="77"/>
      <c r="LVR180" s="77"/>
      <c r="LVS180" s="77"/>
      <c r="LVT180" s="77"/>
      <c r="LVU180" s="77" t="s">
        <v>192</v>
      </c>
      <c r="LVV180" s="77"/>
      <c r="LVW180" s="77"/>
      <c r="LVX180" s="77"/>
      <c r="LVY180" s="77"/>
      <c r="LVZ180" s="77"/>
      <c r="LWA180" s="77"/>
      <c r="LWB180" s="77"/>
      <c r="LWC180" s="77" t="s">
        <v>192</v>
      </c>
      <c r="LWD180" s="77"/>
      <c r="LWE180" s="77"/>
      <c r="LWF180" s="77"/>
      <c r="LWG180" s="77"/>
      <c r="LWH180" s="77"/>
      <c r="LWI180" s="77"/>
      <c r="LWJ180" s="77"/>
      <c r="LWK180" s="77" t="s">
        <v>192</v>
      </c>
      <c r="LWL180" s="77"/>
      <c r="LWM180" s="77"/>
      <c r="LWN180" s="77"/>
      <c r="LWO180" s="77"/>
      <c r="LWP180" s="77"/>
      <c r="LWQ180" s="77"/>
      <c r="LWR180" s="77"/>
      <c r="LWS180" s="77" t="s">
        <v>192</v>
      </c>
      <c r="LWT180" s="77"/>
      <c r="LWU180" s="77"/>
      <c r="LWV180" s="77"/>
      <c r="LWW180" s="77"/>
      <c r="LWX180" s="77"/>
      <c r="LWY180" s="77"/>
      <c r="LWZ180" s="77"/>
      <c r="LXA180" s="77" t="s">
        <v>192</v>
      </c>
      <c r="LXB180" s="77"/>
      <c r="LXC180" s="77"/>
      <c r="LXD180" s="77"/>
      <c r="LXE180" s="77"/>
      <c r="LXF180" s="77"/>
      <c r="LXG180" s="77"/>
      <c r="LXH180" s="77"/>
      <c r="LXI180" s="77" t="s">
        <v>192</v>
      </c>
      <c r="LXJ180" s="77"/>
      <c r="LXK180" s="77"/>
      <c r="LXL180" s="77"/>
      <c r="LXM180" s="77"/>
      <c r="LXN180" s="77"/>
      <c r="LXO180" s="77"/>
      <c r="LXP180" s="77"/>
      <c r="LXQ180" s="77" t="s">
        <v>192</v>
      </c>
      <c r="LXR180" s="77"/>
      <c r="LXS180" s="77"/>
      <c r="LXT180" s="77"/>
      <c r="LXU180" s="77"/>
      <c r="LXV180" s="77"/>
      <c r="LXW180" s="77"/>
      <c r="LXX180" s="77"/>
      <c r="LXY180" s="77" t="s">
        <v>192</v>
      </c>
      <c r="LXZ180" s="77"/>
      <c r="LYA180" s="77"/>
      <c r="LYB180" s="77"/>
      <c r="LYC180" s="77"/>
      <c r="LYD180" s="77"/>
      <c r="LYE180" s="77"/>
      <c r="LYF180" s="77"/>
      <c r="LYG180" s="77" t="s">
        <v>192</v>
      </c>
      <c r="LYH180" s="77"/>
      <c r="LYI180" s="77"/>
      <c r="LYJ180" s="77"/>
      <c r="LYK180" s="77"/>
      <c r="LYL180" s="77"/>
      <c r="LYM180" s="77"/>
      <c r="LYN180" s="77"/>
      <c r="LYO180" s="77" t="s">
        <v>192</v>
      </c>
      <c r="LYP180" s="77"/>
      <c r="LYQ180" s="77"/>
      <c r="LYR180" s="77"/>
      <c r="LYS180" s="77"/>
      <c r="LYT180" s="77"/>
      <c r="LYU180" s="77"/>
      <c r="LYV180" s="77"/>
      <c r="LYW180" s="77" t="s">
        <v>192</v>
      </c>
      <c r="LYX180" s="77"/>
      <c r="LYY180" s="77"/>
      <c r="LYZ180" s="77"/>
      <c r="LZA180" s="77"/>
      <c r="LZB180" s="77"/>
      <c r="LZC180" s="77"/>
      <c r="LZD180" s="77"/>
      <c r="LZE180" s="77" t="s">
        <v>192</v>
      </c>
      <c r="LZF180" s="77"/>
      <c r="LZG180" s="77"/>
      <c r="LZH180" s="77"/>
      <c r="LZI180" s="77"/>
      <c r="LZJ180" s="77"/>
      <c r="LZK180" s="77"/>
      <c r="LZL180" s="77"/>
      <c r="LZM180" s="77" t="s">
        <v>192</v>
      </c>
      <c r="LZN180" s="77"/>
      <c r="LZO180" s="77"/>
      <c r="LZP180" s="77"/>
      <c r="LZQ180" s="77"/>
      <c r="LZR180" s="77"/>
      <c r="LZS180" s="77"/>
      <c r="LZT180" s="77"/>
      <c r="LZU180" s="77" t="s">
        <v>192</v>
      </c>
      <c r="LZV180" s="77"/>
      <c r="LZW180" s="77"/>
      <c r="LZX180" s="77"/>
      <c r="LZY180" s="77"/>
      <c r="LZZ180" s="77"/>
      <c r="MAA180" s="77"/>
      <c r="MAB180" s="77"/>
      <c r="MAC180" s="77" t="s">
        <v>192</v>
      </c>
      <c r="MAD180" s="77"/>
      <c r="MAE180" s="77"/>
      <c r="MAF180" s="77"/>
      <c r="MAG180" s="77"/>
      <c r="MAH180" s="77"/>
      <c r="MAI180" s="77"/>
      <c r="MAJ180" s="77"/>
      <c r="MAK180" s="77" t="s">
        <v>192</v>
      </c>
      <c r="MAL180" s="77"/>
      <c r="MAM180" s="77"/>
      <c r="MAN180" s="77"/>
      <c r="MAO180" s="77"/>
      <c r="MAP180" s="77"/>
      <c r="MAQ180" s="77"/>
      <c r="MAR180" s="77"/>
      <c r="MAS180" s="77" t="s">
        <v>192</v>
      </c>
      <c r="MAT180" s="77"/>
      <c r="MAU180" s="77"/>
      <c r="MAV180" s="77"/>
      <c r="MAW180" s="77"/>
      <c r="MAX180" s="77"/>
      <c r="MAY180" s="77"/>
      <c r="MAZ180" s="77"/>
      <c r="MBA180" s="77" t="s">
        <v>192</v>
      </c>
      <c r="MBB180" s="77"/>
      <c r="MBC180" s="77"/>
      <c r="MBD180" s="77"/>
      <c r="MBE180" s="77"/>
      <c r="MBF180" s="77"/>
      <c r="MBG180" s="77"/>
      <c r="MBH180" s="77"/>
      <c r="MBI180" s="77" t="s">
        <v>192</v>
      </c>
      <c r="MBJ180" s="77"/>
      <c r="MBK180" s="77"/>
      <c r="MBL180" s="77"/>
      <c r="MBM180" s="77"/>
      <c r="MBN180" s="77"/>
      <c r="MBO180" s="77"/>
      <c r="MBP180" s="77"/>
      <c r="MBQ180" s="77" t="s">
        <v>192</v>
      </c>
      <c r="MBR180" s="77"/>
      <c r="MBS180" s="77"/>
      <c r="MBT180" s="77"/>
      <c r="MBU180" s="77"/>
      <c r="MBV180" s="77"/>
      <c r="MBW180" s="77"/>
      <c r="MBX180" s="77"/>
      <c r="MBY180" s="77" t="s">
        <v>192</v>
      </c>
      <c r="MBZ180" s="77"/>
      <c r="MCA180" s="77"/>
      <c r="MCB180" s="77"/>
      <c r="MCC180" s="77"/>
      <c r="MCD180" s="77"/>
      <c r="MCE180" s="77"/>
      <c r="MCF180" s="77"/>
      <c r="MCG180" s="77" t="s">
        <v>192</v>
      </c>
      <c r="MCH180" s="77"/>
      <c r="MCI180" s="77"/>
      <c r="MCJ180" s="77"/>
      <c r="MCK180" s="77"/>
      <c r="MCL180" s="77"/>
      <c r="MCM180" s="77"/>
      <c r="MCN180" s="77"/>
      <c r="MCO180" s="77" t="s">
        <v>192</v>
      </c>
      <c r="MCP180" s="77"/>
      <c r="MCQ180" s="77"/>
      <c r="MCR180" s="77"/>
      <c r="MCS180" s="77"/>
      <c r="MCT180" s="77"/>
      <c r="MCU180" s="77"/>
      <c r="MCV180" s="77"/>
      <c r="MCW180" s="77" t="s">
        <v>192</v>
      </c>
      <c r="MCX180" s="77"/>
      <c r="MCY180" s="77"/>
      <c r="MCZ180" s="77"/>
      <c r="MDA180" s="77"/>
      <c r="MDB180" s="77"/>
      <c r="MDC180" s="77"/>
      <c r="MDD180" s="77"/>
      <c r="MDE180" s="77" t="s">
        <v>192</v>
      </c>
      <c r="MDF180" s="77"/>
      <c r="MDG180" s="77"/>
      <c r="MDH180" s="77"/>
      <c r="MDI180" s="77"/>
      <c r="MDJ180" s="77"/>
      <c r="MDK180" s="77"/>
      <c r="MDL180" s="77"/>
      <c r="MDM180" s="77" t="s">
        <v>192</v>
      </c>
      <c r="MDN180" s="77"/>
      <c r="MDO180" s="77"/>
      <c r="MDP180" s="77"/>
      <c r="MDQ180" s="77"/>
      <c r="MDR180" s="77"/>
      <c r="MDS180" s="77"/>
      <c r="MDT180" s="77"/>
      <c r="MDU180" s="77" t="s">
        <v>192</v>
      </c>
      <c r="MDV180" s="77"/>
      <c r="MDW180" s="77"/>
      <c r="MDX180" s="77"/>
      <c r="MDY180" s="77"/>
      <c r="MDZ180" s="77"/>
      <c r="MEA180" s="77"/>
      <c r="MEB180" s="77"/>
      <c r="MEC180" s="77" t="s">
        <v>192</v>
      </c>
      <c r="MED180" s="77"/>
      <c r="MEE180" s="77"/>
      <c r="MEF180" s="77"/>
      <c r="MEG180" s="77"/>
      <c r="MEH180" s="77"/>
      <c r="MEI180" s="77"/>
      <c r="MEJ180" s="77"/>
      <c r="MEK180" s="77" t="s">
        <v>192</v>
      </c>
      <c r="MEL180" s="77"/>
      <c r="MEM180" s="77"/>
      <c r="MEN180" s="77"/>
      <c r="MEO180" s="77"/>
      <c r="MEP180" s="77"/>
      <c r="MEQ180" s="77"/>
      <c r="MER180" s="77"/>
      <c r="MES180" s="77" t="s">
        <v>192</v>
      </c>
      <c r="MET180" s="77"/>
      <c r="MEU180" s="77"/>
      <c r="MEV180" s="77"/>
      <c r="MEW180" s="77"/>
      <c r="MEX180" s="77"/>
      <c r="MEY180" s="77"/>
      <c r="MEZ180" s="77"/>
      <c r="MFA180" s="77" t="s">
        <v>192</v>
      </c>
      <c r="MFB180" s="77"/>
      <c r="MFC180" s="77"/>
      <c r="MFD180" s="77"/>
      <c r="MFE180" s="77"/>
      <c r="MFF180" s="77"/>
      <c r="MFG180" s="77"/>
      <c r="MFH180" s="77"/>
      <c r="MFI180" s="77" t="s">
        <v>192</v>
      </c>
      <c r="MFJ180" s="77"/>
      <c r="MFK180" s="77"/>
      <c r="MFL180" s="77"/>
      <c r="MFM180" s="77"/>
      <c r="MFN180" s="77"/>
      <c r="MFO180" s="77"/>
      <c r="MFP180" s="77"/>
      <c r="MFQ180" s="77" t="s">
        <v>192</v>
      </c>
      <c r="MFR180" s="77"/>
      <c r="MFS180" s="77"/>
      <c r="MFT180" s="77"/>
      <c r="MFU180" s="77"/>
      <c r="MFV180" s="77"/>
      <c r="MFW180" s="77"/>
      <c r="MFX180" s="77"/>
      <c r="MFY180" s="77" t="s">
        <v>192</v>
      </c>
      <c r="MFZ180" s="77"/>
      <c r="MGA180" s="77"/>
      <c r="MGB180" s="77"/>
      <c r="MGC180" s="77"/>
      <c r="MGD180" s="77"/>
      <c r="MGE180" s="77"/>
      <c r="MGF180" s="77"/>
      <c r="MGG180" s="77" t="s">
        <v>192</v>
      </c>
      <c r="MGH180" s="77"/>
      <c r="MGI180" s="77"/>
      <c r="MGJ180" s="77"/>
      <c r="MGK180" s="77"/>
      <c r="MGL180" s="77"/>
      <c r="MGM180" s="77"/>
      <c r="MGN180" s="77"/>
      <c r="MGO180" s="77" t="s">
        <v>192</v>
      </c>
      <c r="MGP180" s="77"/>
      <c r="MGQ180" s="77"/>
      <c r="MGR180" s="77"/>
      <c r="MGS180" s="77"/>
      <c r="MGT180" s="77"/>
      <c r="MGU180" s="77"/>
      <c r="MGV180" s="77"/>
      <c r="MGW180" s="77" t="s">
        <v>192</v>
      </c>
      <c r="MGX180" s="77"/>
      <c r="MGY180" s="77"/>
      <c r="MGZ180" s="77"/>
      <c r="MHA180" s="77"/>
      <c r="MHB180" s="77"/>
      <c r="MHC180" s="77"/>
      <c r="MHD180" s="77"/>
      <c r="MHE180" s="77" t="s">
        <v>192</v>
      </c>
      <c r="MHF180" s="77"/>
      <c r="MHG180" s="77"/>
      <c r="MHH180" s="77"/>
      <c r="MHI180" s="77"/>
      <c r="MHJ180" s="77"/>
      <c r="MHK180" s="77"/>
      <c r="MHL180" s="77"/>
      <c r="MHM180" s="77" t="s">
        <v>192</v>
      </c>
      <c r="MHN180" s="77"/>
      <c r="MHO180" s="77"/>
      <c r="MHP180" s="77"/>
      <c r="MHQ180" s="77"/>
      <c r="MHR180" s="77"/>
      <c r="MHS180" s="77"/>
      <c r="MHT180" s="77"/>
      <c r="MHU180" s="77" t="s">
        <v>192</v>
      </c>
      <c r="MHV180" s="77"/>
      <c r="MHW180" s="77"/>
      <c r="MHX180" s="77"/>
      <c r="MHY180" s="77"/>
      <c r="MHZ180" s="77"/>
      <c r="MIA180" s="77"/>
      <c r="MIB180" s="77"/>
      <c r="MIC180" s="77" t="s">
        <v>192</v>
      </c>
      <c r="MID180" s="77"/>
      <c r="MIE180" s="77"/>
      <c r="MIF180" s="77"/>
      <c r="MIG180" s="77"/>
      <c r="MIH180" s="77"/>
      <c r="MII180" s="77"/>
      <c r="MIJ180" s="77"/>
      <c r="MIK180" s="77" t="s">
        <v>192</v>
      </c>
      <c r="MIL180" s="77"/>
      <c r="MIM180" s="77"/>
      <c r="MIN180" s="77"/>
      <c r="MIO180" s="77"/>
      <c r="MIP180" s="77"/>
      <c r="MIQ180" s="77"/>
      <c r="MIR180" s="77"/>
      <c r="MIS180" s="77" t="s">
        <v>192</v>
      </c>
      <c r="MIT180" s="77"/>
      <c r="MIU180" s="77"/>
      <c r="MIV180" s="77"/>
      <c r="MIW180" s="77"/>
      <c r="MIX180" s="77"/>
      <c r="MIY180" s="77"/>
      <c r="MIZ180" s="77"/>
      <c r="MJA180" s="77" t="s">
        <v>192</v>
      </c>
      <c r="MJB180" s="77"/>
      <c r="MJC180" s="77"/>
      <c r="MJD180" s="77"/>
      <c r="MJE180" s="77"/>
      <c r="MJF180" s="77"/>
      <c r="MJG180" s="77"/>
      <c r="MJH180" s="77"/>
      <c r="MJI180" s="77" t="s">
        <v>192</v>
      </c>
      <c r="MJJ180" s="77"/>
      <c r="MJK180" s="77"/>
      <c r="MJL180" s="77"/>
      <c r="MJM180" s="77"/>
      <c r="MJN180" s="77"/>
      <c r="MJO180" s="77"/>
      <c r="MJP180" s="77"/>
      <c r="MJQ180" s="77" t="s">
        <v>192</v>
      </c>
      <c r="MJR180" s="77"/>
      <c r="MJS180" s="77"/>
      <c r="MJT180" s="77"/>
      <c r="MJU180" s="77"/>
      <c r="MJV180" s="77"/>
      <c r="MJW180" s="77"/>
      <c r="MJX180" s="77"/>
      <c r="MJY180" s="77" t="s">
        <v>192</v>
      </c>
      <c r="MJZ180" s="77"/>
      <c r="MKA180" s="77"/>
      <c r="MKB180" s="77"/>
      <c r="MKC180" s="77"/>
      <c r="MKD180" s="77"/>
      <c r="MKE180" s="77"/>
      <c r="MKF180" s="77"/>
      <c r="MKG180" s="77" t="s">
        <v>192</v>
      </c>
      <c r="MKH180" s="77"/>
      <c r="MKI180" s="77"/>
      <c r="MKJ180" s="77"/>
      <c r="MKK180" s="77"/>
      <c r="MKL180" s="77"/>
      <c r="MKM180" s="77"/>
      <c r="MKN180" s="77"/>
      <c r="MKO180" s="77" t="s">
        <v>192</v>
      </c>
      <c r="MKP180" s="77"/>
      <c r="MKQ180" s="77"/>
      <c r="MKR180" s="77"/>
      <c r="MKS180" s="77"/>
      <c r="MKT180" s="77"/>
      <c r="MKU180" s="77"/>
      <c r="MKV180" s="77"/>
      <c r="MKW180" s="77" t="s">
        <v>192</v>
      </c>
      <c r="MKX180" s="77"/>
      <c r="MKY180" s="77"/>
      <c r="MKZ180" s="77"/>
      <c r="MLA180" s="77"/>
      <c r="MLB180" s="77"/>
      <c r="MLC180" s="77"/>
      <c r="MLD180" s="77"/>
      <c r="MLE180" s="77" t="s">
        <v>192</v>
      </c>
      <c r="MLF180" s="77"/>
      <c r="MLG180" s="77"/>
      <c r="MLH180" s="77"/>
      <c r="MLI180" s="77"/>
      <c r="MLJ180" s="77"/>
      <c r="MLK180" s="77"/>
      <c r="MLL180" s="77"/>
      <c r="MLM180" s="77" t="s">
        <v>192</v>
      </c>
      <c r="MLN180" s="77"/>
      <c r="MLO180" s="77"/>
      <c r="MLP180" s="77"/>
      <c r="MLQ180" s="77"/>
      <c r="MLR180" s="77"/>
      <c r="MLS180" s="77"/>
      <c r="MLT180" s="77"/>
      <c r="MLU180" s="77" t="s">
        <v>192</v>
      </c>
      <c r="MLV180" s="77"/>
      <c r="MLW180" s="77"/>
      <c r="MLX180" s="77"/>
      <c r="MLY180" s="77"/>
      <c r="MLZ180" s="77"/>
      <c r="MMA180" s="77"/>
      <c r="MMB180" s="77"/>
      <c r="MMC180" s="77" t="s">
        <v>192</v>
      </c>
      <c r="MMD180" s="77"/>
      <c r="MME180" s="77"/>
      <c r="MMF180" s="77"/>
      <c r="MMG180" s="77"/>
      <c r="MMH180" s="77"/>
      <c r="MMI180" s="77"/>
      <c r="MMJ180" s="77"/>
      <c r="MMK180" s="77" t="s">
        <v>192</v>
      </c>
      <c r="MML180" s="77"/>
      <c r="MMM180" s="77"/>
      <c r="MMN180" s="77"/>
      <c r="MMO180" s="77"/>
      <c r="MMP180" s="77"/>
      <c r="MMQ180" s="77"/>
      <c r="MMR180" s="77"/>
      <c r="MMS180" s="77" t="s">
        <v>192</v>
      </c>
      <c r="MMT180" s="77"/>
      <c r="MMU180" s="77"/>
      <c r="MMV180" s="77"/>
      <c r="MMW180" s="77"/>
      <c r="MMX180" s="77"/>
      <c r="MMY180" s="77"/>
      <c r="MMZ180" s="77"/>
      <c r="MNA180" s="77" t="s">
        <v>192</v>
      </c>
      <c r="MNB180" s="77"/>
      <c r="MNC180" s="77"/>
      <c r="MND180" s="77"/>
      <c r="MNE180" s="77"/>
      <c r="MNF180" s="77"/>
      <c r="MNG180" s="77"/>
      <c r="MNH180" s="77"/>
      <c r="MNI180" s="77" t="s">
        <v>192</v>
      </c>
      <c r="MNJ180" s="77"/>
      <c r="MNK180" s="77"/>
      <c r="MNL180" s="77"/>
      <c r="MNM180" s="77"/>
      <c r="MNN180" s="77"/>
      <c r="MNO180" s="77"/>
      <c r="MNP180" s="77"/>
      <c r="MNQ180" s="77" t="s">
        <v>192</v>
      </c>
      <c r="MNR180" s="77"/>
      <c r="MNS180" s="77"/>
      <c r="MNT180" s="77"/>
      <c r="MNU180" s="77"/>
      <c r="MNV180" s="77"/>
      <c r="MNW180" s="77"/>
      <c r="MNX180" s="77"/>
      <c r="MNY180" s="77" t="s">
        <v>192</v>
      </c>
      <c r="MNZ180" s="77"/>
      <c r="MOA180" s="77"/>
      <c r="MOB180" s="77"/>
      <c r="MOC180" s="77"/>
      <c r="MOD180" s="77"/>
      <c r="MOE180" s="77"/>
      <c r="MOF180" s="77"/>
      <c r="MOG180" s="77" t="s">
        <v>192</v>
      </c>
      <c r="MOH180" s="77"/>
      <c r="MOI180" s="77"/>
      <c r="MOJ180" s="77"/>
      <c r="MOK180" s="77"/>
      <c r="MOL180" s="77"/>
      <c r="MOM180" s="77"/>
      <c r="MON180" s="77"/>
      <c r="MOO180" s="77" t="s">
        <v>192</v>
      </c>
      <c r="MOP180" s="77"/>
      <c r="MOQ180" s="77"/>
      <c r="MOR180" s="77"/>
      <c r="MOS180" s="77"/>
      <c r="MOT180" s="77"/>
      <c r="MOU180" s="77"/>
      <c r="MOV180" s="77"/>
      <c r="MOW180" s="77" t="s">
        <v>192</v>
      </c>
      <c r="MOX180" s="77"/>
      <c r="MOY180" s="77"/>
      <c r="MOZ180" s="77"/>
      <c r="MPA180" s="77"/>
      <c r="MPB180" s="77"/>
      <c r="MPC180" s="77"/>
      <c r="MPD180" s="77"/>
      <c r="MPE180" s="77" t="s">
        <v>192</v>
      </c>
      <c r="MPF180" s="77"/>
      <c r="MPG180" s="77"/>
      <c r="MPH180" s="77"/>
      <c r="MPI180" s="77"/>
      <c r="MPJ180" s="77"/>
      <c r="MPK180" s="77"/>
      <c r="MPL180" s="77"/>
      <c r="MPM180" s="77" t="s">
        <v>192</v>
      </c>
      <c r="MPN180" s="77"/>
      <c r="MPO180" s="77"/>
      <c r="MPP180" s="77"/>
      <c r="MPQ180" s="77"/>
      <c r="MPR180" s="77"/>
      <c r="MPS180" s="77"/>
      <c r="MPT180" s="77"/>
      <c r="MPU180" s="77" t="s">
        <v>192</v>
      </c>
      <c r="MPV180" s="77"/>
      <c r="MPW180" s="77"/>
      <c r="MPX180" s="77"/>
      <c r="MPY180" s="77"/>
      <c r="MPZ180" s="77"/>
      <c r="MQA180" s="77"/>
      <c r="MQB180" s="77"/>
      <c r="MQC180" s="77" t="s">
        <v>192</v>
      </c>
      <c r="MQD180" s="77"/>
      <c r="MQE180" s="77"/>
      <c r="MQF180" s="77"/>
      <c r="MQG180" s="77"/>
      <c r="MQH180" s="77"/>
      <c r="MQI180" s="77"/>
      <c r="MQJ180" s="77"/>
      <c r="MQK180" s="77" t="s">
        <v>192</v>
      </c>
      <c r="MQL180" s="77"/>
      <c r="MQM180" s="77"/>
      <c r="MQN180" s="77"/>
      <c r="MQO180" s="77"/>
      <c r="MQP180" s="77"/>
      <c r="MQQ180" s="77"/>
      <c r="MQR180" s="77"/>
      <c r="MQS180" s="77" t="s">
        <v>192</v>
      </c>
      <c r="MQT180" s="77"/>
      <c r="MQU180" s="77"/>
      <c r="MQV180" s="77"/>
      <c r="MQW180" s="77"/>
      <c r="MQX180" s="77"/>
      <c r="MQY180" s="77"/>
      <c r="MQZ180" s="77"/>
      <c r="MRA180" s="77" t="s">
        <v>192</v>
      </c>
      <c r="MRB180" s="77"/>
      <c r="MRC180" s="77"/>
      <c r="MRD180" s="77"/>
      <c r="MRE180" s="77"/>
      <c r="MRF180" s="77"/>
      <c r="MRG180" s="77"/>
      <c r="MRH180" s="77"/>
      <c r="MRI180" s="77" t="s">
        <v>192</v>
      </c>
      <c r="MRJ180" s="77"/>
      <c r="MRK180" s="77"/>
      <c r="MRL180" s="77"/>
      <c r="MRM180" s="77"/>
      <c r="MRN180" s="77"/>
      <c r="MRO180" s="77"/>
      <c r="MRP180" s="77"/>
      <c r="MRQ180" s="77" t="s">
        <v>192</v>
      </c>
      <c r="MRR180" s="77"/>
      <c r="MRS180" s="77"/>
      <c r="MRT180" s="77"/>
      <c r="MRU180" s="77"/>
      <c r="MRV180" s="77"/>
      <c r="MRW180" s="77"/>
      <c r="MRX180" s="77"/>
      <c r="MRY180" s="77" t="s">
        <v>192</v>
      </c>
      <c r="MRZ180" s="77"/>
      <c r="MSA180" s="77"/>
      <c r="MSB180" s="77"/>
      <c r="MSC180" s="77"/>
      <c r="MSD180" s="77"/>
      <c r="MSE180" s="77"/>
      <c r="MSF180" s="77"/>
      <c r="MSG180" s="77" t="s">
        <v>192</v>
      </c>
      <c r="MSH180" s="77"/>
      <c r="MSI180" s="77"/>
      <c r="MSJ180" s="77"/>
      <c r="MSK180" s="77"/>
      <c r="MSL180" s="77"/>
      <c r="MSM180" s="77"/>
      <c r="MSN180" s="77"/>
      <c r="MSO180" s="77" t="s">
        <v>192</v>
      </c>
      <c r="MSP180" s="77"/>
      <c r="MSQ180" s="77"/>
      <c r="MSR180" s="77"/>
      <c r="MSS180" s="77"/>
      <c r="MST180" s="77"/>
      <c r="MSU180" s="77"/>
      <c r="MSV180" s="77"/>
      <c r="MSW180" s="77" t="s">
        <v>192</v>
      </c>
      <c r="MSX180" s="77"/>
      <c r="MSY180" s="77"/>
      <c r="MSZ180" s="77"/>
      <c r="MTA180" s="77"/>
      <c r="MTB180" s="77"/>
      <c r="MTC180" s="77"/>
      <c r="MTD180" s="77"/>
      <c r="MTE180" s="77" t="s">
        <v>192</v>
      </c>
      <c r="MTF180" s="77"/>
      <c r="MTG180" s="77"/>
      <c r="MTH180" s="77"/>
      <c r="MTI180" s="77"/>
      <c r="MTJ180" s="77"/>
      <c r="MTK180" s="77"/>
      <c r="MTL180" s="77"/>
      <c r="MTM180" s="77" t="s">
        <v>192</v>
      </c>
      <c r="MTN180" s="77"/>
      <c r="MTO180" s="77"/>
      <c r="MTP180" s="77"/>
      <c r="MTQ180" s="77"/>
      <c r="MTR180" s="77"/>
      <c r="MTS180" s="77"/>
      <c r="MTT180" s="77"/>
      <c r="MTU180" s="77" t="s">
        <v>192</v>
      </c>
      <c r="MTV180" s="77"/>
      <c r="MTW180" s="77"/>
      <c r="MTX180" s="77"/>
      <c r="MTY180" s="77"/>
      <c r="MTZ180" s="77"/>
      <c r="MUA180" s="77"/>
      <c r="MUB180" s="77"/>
      <c r="MUC180" s="77" t="s">
        <v>192</v>
      </c>
      <c r="MUD180" s="77"/>
      <c r="MUE180" s="77"/>
      <c r="MUF180" s="77"/>
      <c r="MUG180" s="77"/>
      <c r="MUH180" s="77"/>
      <c r="MUI180" s="77"/>
      <c r="MUJ180" s="77"/>
      <c r="MUK180" s="77" t="s">
        <v>192</v>
      </c>
      <c r="MUL180" s="77"/>
      <c r="MUM180" s="77"/>
      <c r="MUN180" s="77"/>
      <c r="MUO180" s="77"/>
      <c r="MUP180" s="77"/>
      <c r="MUQ180" s="77"/>
      <c r="MUR180" s="77"/>
      <c r="MUS180" s="77" t="s">
        <v>192</v>
      </c>
      <c r="MUT180" s="77"/>
      <c r="MUU180" s="77"/>
      <c r="MUV180" s="77"/>
      <c r="MUW180" s="77"/>
      <c r="MUX180" s="77"/>
      <c r="MUY180" s="77"/>
      <c r="MUZ180" s="77"/>
      <c r="MVA180" s="77" t="s">
        <v>192</v>
      </c>
      <c r="MVB180" s="77"/>
      <c r="MVC180" s="77"/>
      <c r="MVD180" s="77"/>
      <c r="MVE180" s="77"/>
      <c r="MVF180" s="77"/>
      <c r="MVG180" s="77"/>
      <c r="MVH180" s="77"/>
      <c r="MVI180" s="77" t="s">
        <v>192</v>
      </c>
      <c r="MVJ180" s="77"/>
      <c r="MVK180" s="77"/>
      <c r="MVL180" s="77"/>
      <c r="MVM180" s="77"/>
      <c r="MVN180" s="77"/>
      <c r="MVO180" s="77"/>
      <c r="MVP180" s="77"/>
      <c r="MVQ180" s="77" t="s">
        <v>192</v>
      </c>
      <c r="MVR180" s="77"/>
      <c r="MVS180" s="77"/>
      <c r="MVT180" s="77"/>
      <c r="MVU180" s="77"/>
      <c r="MVV180" s="77"/>
      <c r="MVW180" s="77"/>
      <c r="MVX180" s="77"/>
      <c r="MVY180" s="77" t="s">
        <v>192</v>
      </c>
      <c r="MVZ180" s="77"/>
      <c r="MWA180" s="77"/>
      <c r="MWB180" s="77"/>
      <c r="MWC180" s="77"/>
      <c r="MWD180" s="77"/>
      <c r="MWE180" s="77"/>
      <c r="MWF180" s="77"/>
      <c r="MWG180" s="77" t="s">
        <v>192</v>
      </c>
      <c r="MWH180" s="77"/>
      <c r="MWI180" s="77"/>
      <c r="MWJ180" s="77"/>
      <c r="MWK180" s="77"/>
      <c r="MWL180" s="77"/>
      <c r="MWM180" s="77"/>
      <c r="MWN180" s="77"/>
      <c r="MWO180" s="77" t="s">
        <v>192</v>
      </c>
      <c r="MWP180" s="77"/>
      <c r="MWQ180" s="77"/>
      <c r="MWR180" s="77"/>
      <c r="MWS180" s="77"/>
      <c r="MWT180" s="77"/>
      <c r="MWU180" s="77"/>
      <c r="MWV180" s="77"/>
      <c r="MWW180" s="77" t="s">
        <v>192</v>
      </c>
      <c r="MWX180" s="77"/>
      <c r="MWY180" s="77"/>
      <c r="MWZ180" s="77"/>
      <c r="MXA180" s="77"/>
      <c r="MXB180" s="77"/>
      <c r="MXC180" s="77"/>
      <c r="MXD180" s="77"/>
      <c r="MXE180" s="77" t="s">
        <v>192</v>
      </c>
      <c r="MXF180" s="77"/>
      <c r="MXG180" s="77"/>
      <c r="MXH180" s="77"/>
      <c r="MXI180" s="77"/>
      <c r="MXJ180" s="77"/>
      <c r="MXK180" s="77"/>
      <c r="MXL180" s="77"/>
      <c r="MXM180" s="77" t="s">
        <v>192</v>
      </c>
      <c r="MXN180" s="77"/>
      <c r="MXO180" s="77"/>
      <c r="MXP180" s="77"/>
      <c r="MXQ180" s="77"/>
      <c r="MXR180" s="77"/>
      <c r="MXS180" s="77"/>
      <c r="MXT180" s="77"/>
      <c r="MXU180" s="77" t="s">
        <v>192</v>
      </c>
      <c r="MXV180" s="77"/>
      <c r="MXW180" s="77"/>
      <c r="MXX180" s="77"/>
      <c r="MXY180" s="77"/>
      <c r="MXZ180" s="77"/>
      <c r="MYA180" s="77"/>
      <c r="MYB180" s="77"/>
      <c r="MYC180" s="77" t="s">
        <v>192</v>
      </c>
      <c r="MYD180" s="77"/>
      <c r="MYE180" s="77"/>
      <c r="MYF180" s="77"/>
      <c r="MYG180" s="77"/>
      <c r="MYH180" s="77"/>
      <c r="MYI180" s="77"/>
      <c r="MYJ180" s="77"/>
      <c r="MYK180" s="77" t="s">
        <v>192</v>
      </c>
      <c r="MYL180" s="77"/>
      <c r="MYM180" s="77"/>
      <c r="MYN180" s="77"/>
      <c r="MYO180" s="77"/>
      <c r="MYP180" s="77"/>
      <c r="MYQ180" s="77"/>
      <c r="MYR180" s="77"/>
      <c r="MYS180" s="77" t="s">
        <v>192</v>
      </c>
      <c r="MYT180" s="77"/>
      <c r="MYU180" s="77"/>
      <c r="MYV180" s="77"/>
      <c r="MYW180" s="77"/>
      <c r="MYX180" s="77"/>
      <c r="MYY180" s="77"/>
      <c r="MYZ180" s="77"/>
      <c r="MZA180" s="77" t="s">
        <v>192</v>
      </c>
      <c r="MZB180" s="77"/>
      <c r="MZC180" s="77"/>
      <c r="MZD180" s="77"/>
      <c r="MZE180" s="77"/>
      <c r="MZF180" s="77"/>
      <c r="MZG180" s="77"/>
      <c r="MZH180" s="77"/>
      <c r="MZI180" s="77" t="s">
        <v>192</v>
      </c>
      <c r="MZJ180" s="77"/>
      <c r="MZK180" s="77"/>
      <c r="MZL180" s="77"/>
      <c r="MZM180" s="77"/>
      <c r="MZN180" s="77"/>
      <c r="MZO180" s="77"/>
      <c r="MZP180" s="77"/>
      <c r="MZQ180" s="77" t="s">
        <v>192</v>
      </c>
      <c r="MZR180" s="77"/>
      <c r="MZS180" s="77"/>
      <c r="MZT180" s="77"/>
      <c r="MZU180" s="77"/>
      <c r="MZV180" s="77"/>
      <c r="MZW180" s="77"/>
      <c r="MZX180" s="77"/>
      <c r="MZY180" s="77" t="s">
        <v>192</v>
      </c>
      <c r="MZZ180" s="77"/>
      <c r="NAA180" s="77"/>
      <c r="NAB180" s="77"/>
      <c r="NAC180" s="77"/>
      <c r="NAD180" s="77"/>
      <c r="NAE180" s="77"/>
      <c r="NAF180" s="77"/>
      <c r="NAG180" s="77" t="s">
        <v>192</v>
      </c>
      <c r="NAH180" s="77"/>
      <c r="NAI180" s="77"/>
      <c r="NAJ180" s="77"/>
      <c r="NAK180" s="77"/>
      <c r="NAL180" s="77"/>
      <c r="NAM180" s="77"/>
      <c r="NAN180" s="77"/>
      <c r="NAO180" s="77" t="s">
        <v>192</v>
      </c>
      <c r="NAP180" s="77"/>
      <c r="NAQ180" s="77"/>
      <c r="NAR180" s="77"/>
      <c r="NAS180" s="77"/>
      <c r="NAT180" s="77"/>
      <c r="NAU180" s="77"/>
      <c r="NAV180" s="77"/>
      <c r="NAW180" s="77" t="s">
        <v>192</v>
      </c>
      <c r="NAX180" s="77"/>
      <c r="NAY180" s="77"/>
      <c r="NAZ180" s="77"/>
      <c r="NBA180" s="77"/>
      <c r="NBB180" s="77"/>
      <c r="NBC180" s="77"/>
      <c r="NBD180" s="77"/>
      <c r="NBE180" s="77" t="s">
        <v>192</v>
      </c>
      <c r="NBF180" s="77"/>
      <c r="NBG180" s="77"/>
      <c r="NBH180" s="77"/>
      <c r="NBI180" s="77"/>
      <c r="NBJ180" s="77"/>
      <c r="NBK180" s="77"/>
      <c r="NBL180" s="77"/>
      <c r="NBM180" s="77" t="s">
        <v>192</v>
      </c>
      <c r="NBN180" s="77"/>
      <c r="NBO180" s="77"/>
      <c r="NBP180" s="77"/>
      <c r="NBQ180" s="77"/>
      <c r="NBR180" s="77"/>
      <c r="NBS180" s="77"/>
      <c r="NBT180" s="77"/>
      <c r="NBU180" s="77" t="s">
        <v>192</v>
      </c>
      <c r="NBV180" s="77"/>
      <c r="NBW180" s="77"/>
      <c r="NBX180" s="77"/>
      <c r="NBY180" s="77"/>
      <c r="NBZ180" s="77"/>
      <c r="NCA180" s="77"/>
      <c r="NCB180" s="77"/>
      <c r="NCC180" s="77" t="s">
        <v>192</v>
      </c>
      <c r="NCD180" s="77"/>
      <c r="NCE180" s="77"/>
      <c r="NCF180" s="77"/>
      <c r="NCG180" s="77"/>
      <c r="NCH180" s="77"/>
      <c r="NCI180" s="77"/>
      <c r="NCJ180" s="77"/>
      <c r="NCK180" s="77" t="s">
        <v>192</v>
      </c>
      <c r="NCL180" s="77"/>
      <c r="NCM180" s="77"/>
      <c r="NCN180" s="77"/>
      <c r="NCO180" s="77"/>
      <c r="NCP180" s="77"/>
      <c r="NCQ180" s="77"/>
      <c r="NCR180" s="77"/>
      <c r="NCS180" s="77" t="s">
        <v>192</v>
      </c>
      <c r="NCT180" s="77"/>
      <c r="NCU180" s="77"/>
      <c r="NCV180" s="77"/>
      <c r="NCW180" s="77"/>
      <c r="NCX180" s="77"/>
      <c r="NCY180" s="77"/>
      <c r="NCZ180" s="77"/>
      <c r="NDA180" s="77" t="s">
        <v>192</v>
      </c>
      <c r="NDB180" s="77"/>
      <c r="NDC180" s="77"/>
      <c r="NDD180" s="77"/>
      <c r="NDE180" s="77"/>
      <c r="NDF180" s="77"/>
      <c r="NDG180" s="77"/>
      <c r="NDH180" s="77"/>
      <c r="NDI180" s="77" t="s">
        <v>192</v>
      </c>
      <c r="NDJ180" s="77"/>
      <c r="NDK180" s="77"/>
      <c r="NDL180" s="77"/>
      <c r="NDM180" s="77"/>
      <c r="NDN180" s="77"/>
      <c r="NDO180" s="77"/>
      <c r="NDP180" s="77"/>
      <c r="NDQ180" s="77" t="s">
        <v>192</v>
      </c>
      <c r="NDR180" s="77"/>
      <c r="NDS180" s="77"/>
      <c r="NDT180" s="77"/>
      <c r="NDU180" s="77"/>
      <c r="NDV180" s="77"/>
      <c r="NDW180" s="77"/>
      <c r="NDX180" s="77"/>
      <c r="NDY180" s="77" t="s">
        <v>192</v>
      </c>
      <c r="NDZ180" s="77"/>
      <c r="NEA180" s="77"/>
      <c r="NEB180" s="77"/>
      <c r="NEC180" s="77"/>
      <c r="NED180" s="77"/>
      <c r="NEE180" s="77"/>
      <c r="NEF180" s="77"/>
      <c r="NEG180" s="77" t="s">
        <v>192</v>
      </c>
      <c r="NEH180" s="77"/>
      <c r="NEI180" s="77"/>
      <c r="NEJ180" s="77"/>
      <c r="NEK180" s="77"/>
      <c r="NEL180" s="77"/>
      <c r="NEM180" s="77"/>
      <c r="NEN180" s="77"/>
      <c r="NEO180" s="77" t="s">
        <v>192</v>
      </c>
      <c r="NEP180" s="77"/>
      <c r="NEQ180" s="77"/>
      <c r="NER180" s="77"/>
      <c r="NES180" s="77"/>
      <c r="NET180" s="77"/>
      <c r="NEU180" s="77"/>
      <c r="NEV180" s="77"/>
      <c r="NEW180" s="77" t="s">
        <v>192</v>
      </c>
      <c r="NEX180" s="77"/>
      <c r="NEY180" s="77"/>
      <c r="NEZ180" s="77"/>
      <c r="NFA180" s="77"/>
      <c r="NFB180" s="77"/>
      <c r="NFC180" s="77"/>
      <c r="NFD180" s="77"/>
      <c r="NFE180" s="77" t="s">
        <v>192</v>
      </c>
      <c r="NFF180" s="77"/>
      <c r="NFG180" s="77"/>
      <c r="NFH180" s="77"/>
      <c r="NFI180" s="77"/>
      <c r="NFJ180" s="77"/>
      <c r="NFK180" s="77"/>
      <c r="NFL180" s="77"/>
      <c r="NFM180" s="77" t="s">
        <v>192</v>
      </c>
      <c r="NFN180" s="77"/>
      <c r="NFO180" s="77"/>
      <c r="NFP180" s="77"/>
      <c r="NFQ180" s="77"/>
      <c r="NFR180" s="77"/>
      <c r="NFS180" s="77"/>
      <c r="NFT180" s="77"/>
      <c r="NFU180" s="77" t="s">
        <v>192</v>
      </c>
      <c r="NFV180" s="77"/>
      <c r="NFW180" s="77"/>
      <c r="NFX180" s="77"/>
      <c r="NFY180" s="77"/>
      <c r="NFZ180" s="77"/>
      <c r="NGA180" s="77"/>
      <c r="NGB180" s="77"/>
      <c r="NGC180" s="77" t="s">
        <v>192</v>
      </c>
      <c r="NGD180" s="77"/>
      <c r="NGE180" s="77"/>
      <c r="NGF180" s="77"/>
      <c r="NGG180" s="77"/>
      <c r="NGH180" s="77"/>
      <c r="NGI180" s="77"/>
      <c r="NGJ180" s="77"/>
      <c r="NGK180" s="77" t="s">
        <v>192</v>
      </c>
      <c r="NGL180" s="77"/>
      <c r="NGM180" s="77"/>
      <c r="NGN180" s="77"/>
      <c r="NGO180" s="77"/>
      <c r="NGP180" s="77"/>
      <c r="NGQ180" s="77"/>
      <c r="NGR180" s="77"/>
      <c r="NGS180" s="77" t="s">
        <v>192</v>
      </c>
      <c r="NGT180" s="77"/>
      <c r="NGU180" s="77"/>
      <c r="NGV180" s="77"/>
      <c r="NGW180" s="77"/>
      <c r="NGX180" s="77"/>
      <c r="NGY180" s="77"/>
      <c r="NGZ180" s="77"/>
      <c r="NHA180" s="77" t="s">
        <v>192</v>
      </c>
      <c r="NHB180" s="77"/>
      <c r="NHC180" s="77"/>
      <c r="NHD180" s="77"/>
      <c r="NHE180" s="77"/>
      <c r="NHF180" s="77"/>
      <c r="NHG180" s="77"/>
      <c r="NHH180" s="77"/>
      <c r="NHI180" s="77" t="s">
        <v>192</v>
      </c>
      <c r="NHJ180" s="77"/>
      <c r="NHK180" s="77"/>
      <c r="NHL180" s="77"/>
      <c r="NHM180" s="77"/>
      <c r="NHN180" s="77"/>
      <c r="NHO180" s="77"/>
      <c r="NHP180" s="77"/>
      <c r="NHQ180" s="77" t="s">
        <v>192</v>
      </c>
      <c r="NHR180" s="77"/>
      <c r="NHS180" s="77"/>
      <c r="NHT180" s="77"/>
      <c r="NHU180" s="77"/>
      <c r="NHV180" s="77"/>
      <c r="NHW180" s="77"/>
      <c r="NHX180" s="77"/>
      <c r="NHY180" s="77" t="s">
        <v>192</v>
      </c>
      <c r="NHZ180" s="77"/>
      <c r="NIA180" s="77"/>
      <c r="NIB180" s="77"/>
      <c r="NIC180" s="77"/>
      <c r="NID180" s="77"/>
      <c r="NIE180" s="77"/>
      <c r="NIF180" s="77"/>
      <c r="NIG180" s="77" t="s">
        <v>192</v>
      </c>
      <c r="NIH180" s="77"/>
      <c r="NII180" s="77"/>
      <c r="NIJ180" s="77"/>
      <c r="NIK180" s="77"/>
      <c r="NIL180" s="77"/>
      <c r="NIM180" s="77"/>
      <c r="NIN180" s="77"/>
      <c r="NIO180" s="77" t="s">
        <v>192</v>
      </c>
      <c r="NIP180" s="77"/>
      <c r="NIQ180" s="77"/>
      <c r="NIR180" s="77"/>
      <c r="NIS180" s="77"/>
      <c r="NIT180" s="77"/>
      <c r="NIU180" s="77"/>
      <c r="NIV180" s="77"/>
      <c r="NIW180" s="77" t="s">
        <v>192</v>
      </c>
      <c r="NIX180" s="77"/>
      <c r="NIY180" s="77"/>
      <c r="NIZ180" s="77"/>
      <c r="NJA180" s="77"/>
      <c r="NJB180" s="77"/>
      <c r="NJC180" s="77"/>
      <c r="NJD180" s="77"/>
      <c r="NJE180" s="77" t="s">
        <v>192</v>
      </c>
      <c r="NJF180" s="77"/>
      <c r="NJG180" s="77"/>
      <c r="NJH180" s="77"/>
      <c r="NJI180" s="77"/>
      <c r="NJJ180" s="77"/>
      <c r="NJK180" s="77"/>
      <c r="NJL180" s="77"/>
      <c r="NJM180" s="77" t="s">
        <v>192</v>
      </c>
      <c r="NJN180" s="77"/>
      <c r="NJO180" s="77"/>
      <c r="NJP180" s="77"/>
      <c r="NJQ180" s="77"/>
      <c r="NJR180" s="77"/>
      <c r="NJS180" s="77"/>
      <c r="NJT180" s="77"/>
      <c r="NJU180" s="77" t="s">
        <v>192</v>
      </c>
      <c r="NJV180" s="77"/>
      <c r="NJW180" s="77"/>
      <c r="NJX180" s="77"/>
      <c r="NJY180" s="77"/>
      <c r="NJZ180" s="77"/>
      <c r="NKA180" s="77"/>
      <c r="NKB180" s="77"/>
      <c r="NKC180" s="77" t="s">
        <v>192</v>
      </c>
      <c r="NKD180" s="77"/>
      <c r="NKE180" s="77"/>
      <c r="NKF180" s="77"/>
      <c r="NKG180" s="77"/>
      <c r="NKH180" s="77"/>
      <c r="NKI180" s="77"/>
      <c r="NKJ180" s="77"/>
      <c r="NKK180" s="77" t="s">
        <v>192</v>
      </c>
      <c r="NKL180" s="77"/>
      <c r="NKM180" s="77"/>
      <c r="NKN180" s="77"/>
      <c r="NKO180" s="77"/>
      <c r="NKP180" s="77"/>
      <c r="NKQ180" s="77"/>
      <c r="NKR180" s="77"/>
      <c r="NKS180" s="77" t="s">
        <v>192</v>
      </c>
      <c r="NKT180" s="77"/>
      <c r="NKU180" s="77"/>
      <c r="NKV180" s="77"/>
      <c r="NKW180" s="77"/>
      <c r="NKX180" s="77"/>
      <c r="NKY180" s="77"/>
      <c r="NKZ180" s="77"/>
      <c r="NLA180" s="77" t="s">
        <v>192</v>
      </c>
      <c r="NLB180" s="77"/>
      <c r="NLC180" s="77"/>
      <c r="NLD180" s="77"/>
      <c r="NLE180" s="77"/>
      <c r="NLF180" s="77"/>
      <c r="NLG180" s="77"/>
      <c r="NLH180" s="77"/>
      <c r="NLI180" s="77" t="s">
        <v>192</v>
      </c>
      <c r="NLJ180" s="77"/>
      <c r="NLK180" s="77"/>
      <c r="NLL180" s="77"/>
      <c r="NLM180" s="77"/>
      <c r="NLN180" s="77"/>
      <c r="NLO180" s="77"/>
      <c r="NLP180" s="77"/>
      <c r="NLQ180" s="77" t="s">
        <v>192</v>
      </c>
      <c r="NLR180" s="77"/>
      <c r="NLS180" s="77"/>
      <c r="NLT180" s="77"/>
      <c r="NLU180" s="77"/>
      <c r="NLV180" s="77"/>
      <c r="NLW180" s="77"/>
      <c r="NLX180" s="77"/>
      <c r="NLY180" s="77" t="s">
        <v>192</v>
      </c>
      <c r="NLZ180" s="77"/>
      <c r="NMA180" s="77"/>
      <c r="NMB180" s="77"/>
      <c r="NMC180" s="77"/>
      <c r="NMD180" s="77"/>
      <c r="NME180" s="77"/>
      <c r="NMF180" s="77"/>
      <c r="NMG180" s="77" t="s">
        <v>192</v>
      </c>
      <c r="NMH180" s="77"/>
      <c r="NMI180" s="77"/>
      <c r="NMJ180" s="77"/>
      <c r="NMK180" s="77"/>
      <c r="NML180" s="77"/>
      <c r="NMM180" s="77"/>
      <c r="NMN180" s="77"/>
      <c r="NMO180" s="77" t="s">
        <v>192</v>
      </c>
      <c r="NMP180" s="77"/>
      <c r="NMQ180" s="77"/>
      <c r="NMR180" s="77"/>
      <c r="NMS180" s="77"/>
      <c r="NMT180" s="77"/>
      <c r="NMU180" s="77"/>
      <c r="NMV180" s="77"/>
      <c r="NMW180" s="77" t="s">
        <v>192</v>
      </c>
      <c r="NMX180" s="77"/>
      <c r="NMY180" s="77"/>
      <c r="NMZ180" s="77"/>
      <c r="NNA180" s="77"/>
      <c r="NNB180" s="77"/>
      <c r="NNC180" s="77"/>
      <c r="NND180" s="77"/>
      <c r="NNE180" s="77" t="s">
        <v>192</v>
      </c>
      <c r="NNF180" s="77"/>
      <c r="NNG180" s="77"/>
      <c r="NNH180" s="77"/>
      <c r="NNI180" s="77"/>
      <c r="NNJ180" s="77"/>
      <c r="NNK180" s="77"/>
      <c r="NNL180" s="77"/>
      <c r="NNM180" s="77" t="s">
        <v>192</v>
      </c>
      <c r="NNN180" s="77"/>
      <c r="NNO180" s="77"/>
      <c r="NNP180" s="77"/>
      <c r="NNQ180" s="77"/>
      <c r="NNR180" s="77"/>
      <c r="NNS180" s="77"/>
      <c r="NNT180" s="77"/>
      <c r="NNU180" s="77" t="s">
        <v>192</v>
      </c>
      <c r="NNV180" s="77"/>
      <c r="NNW180" s="77"/>
      <c r="NNX180" s="77"/>
      <c r="NNY180" s="77"/>
      <c r="NNZ180" s="77"/>
      <c r="NOA180" s="77"/>
      <c r="NOB180" s="77"/>
      <c r="NOC180" s="77" t="s">
        <v>192</v>
      </c>
      <c r="NOD180" s="77"/>
      <c r="NOE180" s="77"/>
      <c r="NOF180" s="77"/>
      <c r="NOG180" s="77"/>
      <c r="NOH180" s="77"/>
      <c r="NOI180" s="77"/>
      <c r="NOJ180" s="77"/>
      <c r="NOK180" s="77" t="s">
        <v>192</v>
      </c>
      <c r="NOL180" s="77"/>
      <c r="NOM180" s="77"/>
      <c r="NON180" s="77"/>
      <c r="NOO180" s="77"/>
      <c r="NOP180" s="77"/>
      <c r="NOQ180" s="77"/>
      <c r="NOR180" s="77"/>
      <c r="NOS180" s="77" t="s">
        <v>192</v>
      </c>
      <c r="NOT180" s="77"/>
      <c r="NOU180" s="77"/>
      <c r="NOV180" s="77"/>
      <c r="NOW180" s="77"/>
      <c r="NOX180" s="77"/>
      <c r="NOY180" s="77"/>
      <c r="NOZ180" s="77"/>
      <c r="NPA180" s="77" t="s">
        <v>192</v>
      </c>
      <c r="NPB180" s="77"/>
      <c r="NPC180" s="77"/>
      <c r="NPD180" s="77"/>
      <c r="NPE180" s="77"/>
      <c r="NPF180" s="77"/>
      <c r="NPG180" s="77"/>
      <c r="NPH180" s="77"/>
      <c r="NPI180" s="77" t="s">
        <v>192</v>
      </c>
      <c r="NPJ180" s="77"/>
      <c r="NPK180" s="77"/>
      <c r="NPL180" s="77"/>
      <c r="NPM180" s="77"/>
      <c r="NPN180" s="77"/>
      <c r="NPO180" s="77"/>
      <c r="NPP180" s="77"/>
      <c r="NPQ180" s="77" t="s">
        <v>192</v>
      </c>
      <c r="NPR180" s="77"/>
      <c r="NPS180" s="77"/>
      <c r="NPT180" s="77"/>
      <c r="NPU180" s="77"/>
      <c r="NPV180" s="77"/>
      <c r="NPW180" s="77"/>
      <c r="NPX180" s="77"/>
      <c r="NPY180" s="77" t="s">
        <v>192</v>
      </c>
      <c r="NPZ180" s="77"/>
      <c r="NQA180" s="77"/>
      <c r="NQB180" s="77"/>
      <c r="NQC180" s="77"/>
      <c r="NQD180" s="77"/>
      <c r="NQE180" s="77"/>
      <c r="NQF180" s="77"/>
      <c r="NQG180" s="77" t="s">
        <v>192</v>
      </c>
      <c r="NQH180" s="77"/>
      <c r="NQI180" s="77"/>
      <c r="NQJ180" s="77"/>
      <c r="NQK180" s="77"/>
      <c r="NQL180" s="77"/>
      <c r="NQM180" s="77"/>
      <c r="NQN180" s="77"/>
      <c r="NQO180" s="77" t="s">
        <v>192</v>
      </c>
      <c r="NQP180" s="77"/>
      <c r="NQQ180" s="77"/>
      <c r="NQR180" s="77"/>
      <c r="NQS180" s="77"/>
      <c r="NQT180" s="77"/>
      <c r="NQU180" s="77"/>
      <c r="NQV180" s="77"/>
      <c r="NQW180" s="77" t="s">
        <v>192</v>
      </c>
      <c r="NQX180" s="77"/>
      <c r="NQY180" s="77"/>
      <c r="NQZ180" s="77"/>
      <c r="NRA180" s="77"/>
      <c r="NRB180" s="77"/>
      <c r="NRC180" s="77"/>
      <c r="NRD180" s="77"/>
      <c r="NRE180" s="77" t="s">
        <v>192</v>
      </c>
      <c r="NRF180" s="77"/>
      <c r="NRG180" s="77"/>
      <c r="NRH180" s="77"/>
      <c r="NRI180" s="77"/>
      <c r="NRJ180" s="77"/>
      <c r="NRK180" s="77"/>
      <c r="NRL180" s="77"/>
      <c r="NRM180" s="77" t="s">
        <v>192</v>
      </c>
      <c r="NRN180" s="77"/>
      <c r="NRO180" s="77"/>
      <c r="NRP180" s="77"/>
      <c r="NRQ180" s="77"/>
      <c r="NRR180" s="77"/>
      <c r="NRS180" s="77"/>
      <c r="NRT180" s="77"/>
      <c r="NRU180" s="77" t="s">
        <v>192</v>
      </c>
      <c r="NRV180" s="77"/>
      <c r="NRW180" s="77"/>
      <c r="NRX180" s="77"/>
      <c r="NRY180" s="77"/>
      <c r="NRZ180" s="77"/>
      <c r="NSA180" s="77"/>
      <c r="NSB180" s="77"/>
      <c r="NSC180" s="77" t="s">
        <v>192</v>
      </c>
      <c r="NSD180" s="77"/>
      <c r="NSE180" s="77"/>
      <c r="NSF180" s="77"/>
      <c r="NSG180" s="77"/>
      <c r="NSH180" s="77"/>
      <c r="NSI180" s="77"/>
      <c r="NSJ180" s="77"/>
      <c r="NSK180" s="77" t="s">
        <v>192</v>
      </c>
      <c r="NSL180" s="77"/>
      <c r="NSM180" s="77"/>
      <c r="NSN180" s="77"/>
      <c r="NSO180" s="77"/>
      <c r="NSP180" s="77"/>
      <c r="NSQ180" s="77"/>
      <c r="NSR180" s="77"/>
      <c r="NSS180" s="77" t="s">
        <v>192</v>
      </c>
      <c r="NST180" s="77"/>
      <c r="NSU180" s="77"/>
      <c r="NSV180" s="77"/>
      <c r="NSW180" s="77"/>
      <c r="NSX180" s="77"/>
      <c r="NSY180" s="77"/>
      <c r="NSZ180" s="77"/>
      <c r="NTA180" s="77" t="s">
        <v>192</v>
      </c>
      <c r="NTB180" s="77"/>
      <c r="NTC180" s="77"/>
      <c r="NTD180" s="77"/>
      <c r="NTE180" s="77"/>
      <c r="NTF180" s="77"/>
      <c r="NTG180" s="77"/>
      <c r="NTH180" s="77"/>
      <c r="NTI180" s="77" t="s">
        <v>192</v>
      </c>
      <c r="NTJ180" s="77"/>
      <c r="NTK180" s="77"/>
      <c r="NTL180" s="77"/>
      <c r="NTM180" s="77"/>
      <c r="NTN180" s="77"/>
      <c r="NTO180" s="77"/>
      <c r="NTP180" s="77"/>
      <c r="NTQ180" s="77" t="s">
        <v>192</v>
      </c>
      <c r="NTR180" s="77"/>
      <c r="NTS180" s="77"/>
      <c r="NTT180" s="77"/>
      <c r="NTU180" s="77"/>
      <c r="NTV180" s="77"/>
      <c r="NTW180" s="77"/>
      <c r="NTX180" s="77"/>
      <c r="NTY180" s="77" t="s">
        <v>192</v>
      </c>
      <c r="NTZ180" s="77"/>
      <c r="NUA180" s="77"/>
      <c r="NUB180" s="77"/>
      <c r="NUC180" s="77"/>
      <c r="NUD180" s="77"/>
      <c r="NUE180" s="77"/>
      <c r="NUF180" s="77"/>
      <c r="NUG180" s="77" t="s">
        <v>192</v>
      </c>
      <c r="NUH180" s="77"/>
      <c r="NUI180" s="77"/>
      <c r="NUJ180" s="77"/>
      <c r="NUK180" s="77"/>
      <c r="NUL180" s="77"/>
      <c r="NUM180" s="77"/>
      <c r="NUN180" s="77"/>
      <c r="NUO180" s="77" t="s">
        <v>192</v>
      </c>
      <c r="NUP180" s="77"/>
      <c r="NUQ180" s="77"/>
      <c r="NUR180" s="77"/>
      <c r="NUS180" s="77"/>
      <c r="NUT180" s="77"/>
      <c r="NUU180" s="77"/>
      <c r="NUV180" s="77"/>
      <c r="NUW180" s="77" t="s">
        <v>192</v>
      </c>
      <c r="NUX180" s="77"/>
      <c r="NUY180" s="77"/>
      <c r="NUZ180" s="77"/>
      <c r="NVA180" s="77"/>
      <c r="NVB180" s="77"/>
      <c r="NVC180" s="77"/>
      <c r="NVD180" s="77"/>
      <c r="NVE180" s="77" t="s">
        <v>192</v>
      </c>
      <c r="NVF180" s="77"/>
      <c r="NVG180" s="77"/>
      <c r="NVH180" s="77"/>
      <c r="NVI180" s="77"/>
      <c r="NVJ180" s="77"/>
      <c r="NVK180" s="77"/>
      <c r="NVL180" s="77"/>
      <c r="NVM180" s="77" t="s">
        <v>192</v>
      </c>
      <c r="NVN180" s="77"/>
      <c r="NVO180" s="77"/>
      <c r="NVP180" s="77"/>
      <c r="NVQ180" s="77"/>
      <c r="NVR180" s="77"/>
      <c r="NVS180" s="77"/>
      <c r="NVT180" s="77"/>
      <c r="NVU180" s="77" t="s">
        <v>192</v>
      </c>
      <c r="NVV180" s="77"/>
      <c r="NVW180" s="77"/>
      <c r="NVX180" s="77"/>
      <c r="NVY180" s="77"/>
      <c r="NVZ180" s="77"/>
      <c r="NWA180" s="77"/>
      <c r="NWB180" s="77"/>
      <c r="NWC180" s="77" t="s">
        <v>192</v>
      </c>
      <c r="NWD180" s="77"/>
      <c r="NWE180" s="77"/>
      <c r="NWF180" s="77"/>
      <c r="NWG180" s="77"/>
      <c r="NWH180" s="77"/>
      <c r="NWI180" s="77"/>
      <c r="NWJ180" s="77"/>
      <c r="NWK180" s="77" t="s">
        <v>192</v>
      </c>
      <c r="NWL180" s="77"/>
      <c r="NWM180" s="77"/>
      <c r="NWN180" s="77"/>
      <c r="NWO180" s="77"/>
      <c r="NWP180" s="77"/>
      <c r="NWQ180" s="77"/>
      <c r="NWR180" s="77"/>
      <c r="NWS180" s="77" t="s">
        <v>192</v>
      </c>
      <c r="NWT180" s="77"/>
      <c r="NWU180" s="77"/>
      <c r="NWV180" s="77"/>
      <c r="NWW180" s="77"/>
      <c r="NWX180" s="77"/>
      <c r="NWY180" s="77"/>
      <c r="NWZ180" s="77"/>
      <c r="NXA180" s="77" t="s">
        <v>192</v>
      </c>
      <c r="NXB180" s="77"/>
      <c r="NXC180" s="77"/>
      <c r="NXD180" s="77"/>
      <c r="NXE180" s="77"/>
      <c r="NXF180" s="77"/>
      <c r="NXG180" s="77"/>
      <c r="NXH180" s="77"/>
      <c r="NXI180" s="77" t="s">
        <v>192</v>
      </c>
      <c r="NXJ180" s="77"/>
      <c r="NXK180" s="77"/>
      <c r="NXL180" s="77"/>
      <c r="NXM180" s="77"/>
      <c r="NXN180" s="77"/>
      <c r="NXO180" s="77"/>
      <c r="NXP180" s="77"/>
      <c r="NXQ180" s="77" t="s">
        <v>192</v>
      </c>
      <c r="NXR180" s="77"/>
      <c r="NXS180" s="77"/>
      <c r="NXT180" s="77"/>
      <c r="NXU180" s="77"/>
      <c r="NXV180" s="77"/>
      <c r="NXW180" s="77"/>
      <c r="NXX180" s="77"/>
      <c r="NXY180" s="77" t="s">
        <v>192</v>
      </c>
      <c r="NXZ180" s="77"/>
      <c r="NYA180" s="77"/>
      <c r="NYB180" s="77"/>
      <c r="NYC180" s="77"/>
      <c r="NYD180" s="77"/>
      <c r="NYE180" s="77"/>
      <c r="NYF180" s="77"/>
      <c r="NYG180" s="77" t="s">
        <v>192</v>
      </c>
      <c r="NYH180" s="77"/>
      <c r="NYI180" s="77"/>
      <c r="NYJ180" s="77"/>
      <c r="NYK180" s="77"/>
      <c r="NYL180" s="77"/>
      <c r="NYM180" s="77"/>
      <c r="NYN180" s="77"/>
      <c r="NYO180" s="77" t="s">
        <v>192</v>
      </c>
      <c r="NYP180" s="77"/>
      <c r="NYQ180" s="77"/>
      <c r="NYR180" s="77"/>
      <c r="NYS180" s="77"/>
      <c r="NYT180" s="77"/>
      <c r="NYU180" s="77"/>
      <c r="NYV180" s="77"/>
      <c r="NYW180" s="77" t="s">
        <v>192</v>
      </c>
      <c r="NYX180" s="77"/>
      <c r="NYY180" s="77"/>
      <c r="NYZ180" s="77"/>
      <c r="NZA180" s="77"/>
      <c r="NZB180" s="77"/>
      <c r="NZC180" s="77"/>
      <c r="NZD180" s="77"/>
      <c r="NZE180" s="77" t="s">
        <v>192</v>
      </c>
      <c r="NZF180" s="77"/>
      <c r="NZG180" s="77"/>
      <c r="NZH180" s="77"/>
      <c r="NZI180" s="77"/>
      <c r="NZJ180" s="77"/>
      <c r="NZK180" s="77"/>
      <c r="NZL180" s="77"/>
      <c r="NZM180" s="77" t="s">
        <v>192</v>
      </c>
      <c r="NZN180" s="77"/>
      <c r="NZO180" s="77"/>
      <c r="NZP180" s="77"/>
      <c r="NZQ180" s="77"/>
      <c r="NZR180" s="77"/>
      <c r="NZS180" s="77"/>
      <c r="NZT180" s="77"/>
      <c r="NZU180" s="77" t="s">
        <v>192</v>
      </c>
      <c r="NZV180" s="77"/>
      <c r="NZW180" s="77"/>
      <c r="NZX180" s="77"/>
      <c r="NZY180" s="77"/>
      <c r="NZZ180" s="77"/>
      <c r="OAA180" s="77"/>
      <c r="OAB180" s="77"/>
      <c r="OAC180" s="77" t="s">
        <v>192</v>
      </c>
      <c r="OAD180" s="77"/>
      <c r="OAE180" s="77"/>
      <c r="OAF180" s="77"/>
      <c r="OAG180" s="77"/>
      <c r="OAH180" s="77"/>
      <c r="OAI180" s="77"/>
      <c r="OAJ180" s="77"/>
      <c r="OAK180" s="77" t="s">
        <v>192</v>
      </c>
      <c r="OAL180" s="77"/>
      <c r="OAM180" s="77"/>
      <c r="OAN180" s="77"/>
      <c r="OAO180" s="77"/>
      <c r="OAP180" s="77"/>
      <c r="OAQ180" s="77"/>
      <c r="OAR180" s="77"/>
      <c r="OAS180" s="77" t="s">
        <v>192</v>
      </c>
      <c r="OAT180" s="77"/>
      <c r="OAU180" s="77"/>
      <c r="OAV180" s="77"/>
      <c r="OAW180" s="77"/>
      <c r="OAX180" s="77"/>
      <c r="OAY180" s="77"/>
      <c r="OAZ180" s="77"/>
      <c r="OBA180" s="77" t="s">
        <v>192</v>
      </c>
      <c r="OBB180" s="77"/>
      <c r="OBC180" s="77"/>
      <c r="OBD180" s="77"/>
      <c r="OBE180" s="77"/>
      <c r="OBF180" s="77"/>
      <c r="OBG180" s="77"/>
      <c r="OBH180" s="77"/>
      <c r="OBI180" s="77" t="s">
        <v>192</v>
      </c>
      <c r="OBJ180" s="77"/>
      <c r="OBK180" s="77"/>
      <c r="OBL180" s="77"/>
      <c r="OBM180" s="77"/>
      <c r="OBN180" s="77"/>
      <c r="OBO180" s="77"/>
      <c r="OBP180" s="77"/>
      <c r="OBQ180" s="77" t="s">
        <v>192</v>
      </c>
      <c r="OBR180" s="77"/>
      <c r="OBS180" s="77"/>
      <c r="OBT180" s="77"/>
      <c r="OBU180" s="77"/>
      <c r="OBV180" s="77"/>
      <c r="OBW180" s="77"/>
      <c r="OBX180" s="77"/>
      <c r="OBY180" s="77" t="s">
        <v>192</v>
      </c>
      <c r="OBZ180" s="77"/>
      <c r="OCA180" s="77"/>
      <c r="OCB180" s="77"/>
      <c r="OCC180" s="77"/>
      <c r="OCD180" s="77"/>
      <c r="OCE180" s="77"/>
      <c r="OCF180" s="77"/>
      <c r="OCG180" s="77" t="s">
        <v>192</v>
      </c>
      <c r="OCH180" s="77"/>
      <c r="OCI180" s="77"/>
      <c r="OCJ180" s="77"/>
      <c r="OCK180" s="77"/>
      <c r="OCL180" s="77"/>
      <c r="OCM180" s="77"/>
      <c r="OCN180" s="77"/>
      <c r="OCO180" s="77" t="s">
        <v>192</v>
      </c>
      <c r="OCP180" s="77"/>
      <c r="OCQ180" s="77"/>
      <c r="OCR180" s="77"/>
      <c r="OCS180" s="77"/>
      <c r="OCT180" s="77"/>
      <c r="OCU180" s="77"/>
      <c r="OCV180" s="77"/>
      <c r="OCW180" s="77" t="s">
        <v>192</v>
      </c>
      <c r="OCX180" s="77"/>
      <c r="OCY180" s="77"/>
      <c r="OCZ180" s="77"/>
      <c r="ODA180" s="77"/>
      <c r="ODB180" s="77"/>
      <c r="ODC180" s="77"/>
      <c r="ODD180" s="77"/>
      <c r="ODE180" s="77" t="s">
        <v>192</v>
      </c>
      <c r="ODF180" s="77"/>
      <c r="ODG180" s="77"/>
      <c r="ODH180" s="77"/>
      <c r="ODI180" s="77"/>
      <c r="ODJ180" s="77"/>
      <c r="ODK180" s="77"/>
      <c r="ODL180" s="77"/>
      <c r="ODM180" s="77" t="s">
        <v>192</v>
      </c>
      <c r="ODN180" s="77"/>
      <c r="ODO180" s="77"/>
      <c r="ODP180" s="77"/>
      <c r="ODQ180" s="77"/>
      <c r="ODR180" s="77"/>
      <c r="ODS180" s="77"/>
      <c r="ODT180" s="77"/>
      <c r="ODU180" s="77" t="s">
        <v>192</v>
      </c>
      <c r="ODV180" s="77"/>
      <c r="ODW180" s="77"/>
      <c r="ODX180" s="77"/>
      <c r="ODY180" s="77"/>
      <c r="ODZ180" s="77"/>
      <c r="OEA180" s="77"/>
      <c r="OEB180" s="77"/>
      <c r="OEC180" s="77" t="s">
        <v>192</v>
      </c>
      <c r="OED180" s="77"/>
      <c r="OEE180" s="77"/>
      <c r="OEF180" s="77"/>
      <c r="OEG180" s="77"/>
      <c r="OEH180" s="77"/>
      <c r="OEI180" s="77"/>
      <c r="OEJ180" s="77"/>
      <c r="OEK180" s="77" t="s">
        <v>192</v>
      </c>
      <c r="OEL180" s="77"/>
      <c r="OEM180" s="77"/>
      <c r="OEN180" s="77"/>
      <c r="OEO180" s="77"/>
      <c r="OEP180" s="77"/>
      <c r="OEQ180" s="77"/>
      <c r="OER180" s="77"/>
      <c r="OES180" s="77" t="s">
        <v>192</v>
      </c>
      <c r="OET180" s="77"/>
      <c r="OEU180" s="77"/>
      <c r="OEV180" s="77"/>
      <c r="OEW180" s="77"/>
      <c r="OEX180" s="77"/>
      <c r="OEY180" s="77"/>
      <c r="OEZ180" s="77"/>
      <c r="OFA180" s="77" t="s">
        <v>192</v>
      </c>
      <c r="OFB180" s="77"/>
      <c r="OFC180" s="77"/>
      <c r="OFD180" s="77"/>
      <c r="OFE180" s="77"/>
      <c r="OFF180" s="77"/>
      <c r="OFG180" s="77"/>
      <c r="OFH180" s="77"/>
      <c r="OFI180" s="77" t="s">
        <v>192</v>
      </c>
      <c r="OFJ180" s="77"/>
      <c r="OFK180" s="77"/>
      <c r="OFL180" s="77"/>
      <c r="OFM180" s="77"/>
      <c r="OFN180" s="77"/>
      <c r="OFO180" s="77"/>
      <c r="OFP180" s="77"/>
      <c r="OFQ180" s="77" t="s">
        <v>192</v>
      </c>
      <c r="OFR180" s="77"/>
      <c r="OFS180" s="77"/>
      <c r="OFT180" s="77"/>
      <c r="OFU180" s="77"/>
      <c r="OFV180" s="77"/>
      <c r="OFW180" s="77"/>
      <c r="OFX180" s="77"/>
      <c r="OFY180" s="77" t="s">
        <v>192</v>
      </c>
      <c r="OFZ180" s="77"/>
      <c r="OGA180" s="77"/>
      <c r="OGB180" s="77"/>
      <c r="OGC180" s="77"/>
      <c r="OGD180" s="77"/>
      <c r="OGE180" s="77"/>
      <c r="OGF180" s="77"/>
      <c r="OGG180" s="77" t="s">
        <v>192</v>
      </c>
      <c r="OGH180" s="77"/>
      <c r="OGI180" s="77"/>
      <c r="OGJ180" s="77"/>
      <c r="OGK180" s="77"/>
      <c r="OGL180" s="77"/>
      <c r="OGM180" s="77"/>
      <c r="OGN180" s="77"/>
      <c r="OGO180" s="77" t="s">
        <v>192</v>
      </c>
      <c r="OGP180" s="77"/>
      <c r="OGQ180" s="77"/>
      <c r="OGR180" s="77"/>
      <c r="OGS180" s="77"/>
      <c r="OGT180" s="77"/>
      <c r="OGU180" s="77"/>
      <c r="OGV180" s="77"/>
      <c r="OGW180" s="77" t="s">
        <v>192</v>
      </c>
      <c r="OGX180" s="77"/>
      <c r="OGY180" s="77"/>
      <c r="OGZ180" s="77"/>
      <c r="OHA180" s="77"/>
      <c r="OHB180" s="77"/>
      <c r="OHC180" s="77"/>
      <c r="OHD180" s="77"/>
      <c r="OHE180" s="77" t="s">
        <v>192</v>
      </c>
      <c r="OHF180" s="77"/>
      <c r="OHG180" s="77"/>
      <c r="OHH180" s="77"/>
      <c r="OHI180" s="77"/>
      <c r="OHJ180" s="77"/>
      <c r="OHK180" s="77"/>
      <c r="OHL180" s="77"/>
      <c r="OHM180" s="77" t="s">
        <v>192</v>
      </c>
      <c r="OHN180" s="77"/>
      <c r="OHO180" s="77"/>
      <c r="OHP180" s="77"/>
      <c r="OHQ180" s="77"/>
      <c r="OHR180" s="77"/>
      <c r="OHS180" s="77"/>
      <c r="OHT180" s="77"/>
      <c r="OHU180" s="77" t="s">
        <v>192</v>
      </c>
      <c r="OHV180" s="77"/>
      <c r="OHW180" s="77"/>
      <c r="OHX180" s="77"/>
      <c r="OHY180" s="77"/>
      <c r="OHZ180" s="77"/>
      <c r="OIA180" s="77"/>
      <c r="OIB180" s="77"/>
      <c r="OIC180" s="77" t="s">
        <v>192</v>
      </c>
      <c r="OID180" s="77"/>
      <c r="OIE180" s="77"/>
      <c r="OIF180" s="77"/>
      <c r="OIG180" s="77"/>
      <c r="OIH180" s="77"/>
      <c r="OII180" s="77"/>
      <c r="OIJ180" s="77"/>
      <c r="OIK180" s="77" t="s">
        <v>192</v>
      </c>
      <c r="OIL180" s="77"/>
      <c r="OIM180" s="77"/>
      <c r="OIN180" s="77"/>
      <c r="OIO180" s="77"/>
      <c r="OIP180" s="77"/>
      <c r="OIQ180" s="77"/>
      <c r="OIR180" s="77"/>
      <c r="OIS180" s="77" t="s">
        <v>192</v>
      </c>
      <c r="OIT180" s="77"/>
      <c r="OIU180" s="77"/>
      <c r="OIV180" s="77"/>
      <c r="OIW180" s="77"/>
      <c r="OIX180" s="77"/>
      <c r="OIY180" s="77"/>
      <c r="OIZ180" s="77"/>
      <c r="OJA180" s="77" t="s">
        <v>192</v>
      </c>
      <c r="OJB180" s="77"/>
      <c r="OJC180" s="77"/>
      <c r="OJD180" s="77"/>
      <c r="OJE180" s="77"/>
      <c r="OJF180" s="77"/>
      <c r="OJG180" s="77"/>
      <c r="OJH180" s="77"/>
      <c r="OJI180" s="77" t="s">
        <v>192</v>
      </c>
      <c r="OJJ180" s="77"/>
      <c r="OJK180" s="77"/>
      <c r="OJL180" s="77"/>
      <c r="OJM180" s="77"/>
      <c r="OJN180" s="77"/>
      <c r="OJO180" s="77"/>
      <c r="OJP180" s="77"/>
      <c r="OJQ180" s="77" t="s">
        <v>192</v>
      </c>
      <c r="OJR180" s="77"/>
      <c r="OJS180" s="77"/>
      <c r="OJT180" s="77"/>
      <c r="OJU180" s="77"/>
      <c r="OJV180" s="77"/>
      <c r="OJW180" s="77"/>
      <c r="OJX180" s="77"/>
      <c r="OJY180" s="77" t="s">
        <v>192</v>
      </c>
      <c r="OJZ180" s="77"/>
      <c r="OKA180" s="77"/>
      <c r="OKB180" s="77"/>
      <c r="OKC180" s="77"/>
      <c r="OKD180" s="77"/>
      <c r="OKE180" s="77"/>
      <c r="OKF180" s="77"/>
      <c r="OKG180" s="77" t="s">
        <v>192</v>
      </c>
      <c r="OKH180" s="77"/>
      <c r="OKI180" s="77"/>
      <c r="OKJ180" s="77"/>
      <c r="OKK180" s="77"/>
      <c r="OKL180" s="77"/>
      <c r="OKM180" s="77"/>
      <c r="OKN180" s="77"/>
      <c r="OKO180" s="77" t="s">
        <v>192</v>
      </c>
      <c r="OKP180" s="77"/>
      <c r="OKQ180" s="77"/>
      <c r="OKR180" s="77"/>
      <c r="OKS180" s="77"/>
      <c r="OKT180" s="77"/>
      <c r="OKU180" s="77"/>
      <c r="OKV180" s="77"/>
      <c r="OKW180" s="77" t="s">
        <v>192</v>
      </c>
      <c r="OKX180" s="77"/>
      <c r="OKY180" s="77"/>
      <c r="OKZ180" s="77"/>
      <c r="OLA180" s="77"/>
      <c r="OLB180" s="77"/>
      <c r="OLC180" s="77"/>
      <c r="OLD180" s="77"/>
      <c r="OLE180" s="77" t="s">
        <v>192</v>
      </c>
      <c r="OLF180" s="77"/>
      <c r="OLG180" s="77"/>
      <c r="OLH180" s="77"/>
      <c r="OLI180" s="77"/>
      <c r="OLJ180" s="77"/>
      <c r="OLK180" s="77"/>
      <c r="OLL180" s="77"/>
      <c r="OLM180" s="77" t="s">
        <v>192</v>
      </c>
      <c r="OLN180" s="77"/>
      <c r="OLO180" s="77"/>
      <c r="OLP180" s="77"/>
      <c r="OLQ180" s="77"/>
      <c r="OLR180" s="77"/>
      <c r="OLS180" s="77"/>
      <c r="OLT180" s="77"/>
      <c r="OLU180" s="77" t="s">
        <v>192</v>
      </c>
      <c r="OLV180" s="77"/>
      <c r="OLW180" s="77"/>
      <c r="OLX180" s="77"/>
      <c r="OLY180" s="77"/>
      <c r="OLZ180" s="77"/>
      <c r="OMA180" s="77"/>
      <c r="OMB180" s="77"/>
      <c r="OMC180" s="77" t="s">
        <v>192</v>
      </c>
      <c r="OMD180" s="77"/>
      <c r="OME180" s="77"/>
      <c r="OMF180" s="77"/>
      <c r="OMG180" s="77"/>
      <c r="OMH180" s="77"/>
      <c r="OMI180" s="77"/>
      <c r="OMJ180" s="77"/>
      <c r="OMK180" s="77" t="s">
        <v>192</v>
      </c>
      <c r="OML180" s="77"/>
      <c r="OMM180" s="77"/>
      <c r="OMN180" s="77"/>
      <c r="OMO180" s="77"/>
      <c r="OMP180" s="77"/>
      <c r="OMQ180" s="77"/>
      <c r="OMR180" s="77"/>
      <c r="OMS180" s="77" t="s">
        <v>192</v>
      </c>
      <c r="OMT180" s="77"/>
      <c r="OMU180" s="77"/>
      <c r="OMV180" s="77"/>
      <c r="OMW180" s="77"/>
      <c r="OMX180" s="77"/>
      <c r="OMY180" s="77"/>
      <c r="OMZ180" s="77"/>
      <c r="ONA180" s="77" t="s">
        <v>192</v>
      </c>
      <c r="ONB180" s="77"/>
      <c r="ONC180" s="77"/>
      <c r="OND180" s="77"/>
      <c r="ONE180" s="77"/>
      <c r="ONF180" s="77"/>
      <c r="ONG180" s="77"/>
      <c r="ONH180" s="77"/>
      <c r="ONI180" s="77" t="s">
        <v>192</v>
      </c>
      <c r="ONJ180" s="77"/>
      <c r="ONK180" s="77"/>
      <c r="ONL180" s="77"/>
      <c r="ONM180" s="77"/>
      <c r="ONN180" s="77"/>
      <c r="ONO180" s="77"/>
      <c r="ONP180" s="77"/>
      <c r="ONQ180" s="77" t="s">
        <v>192</v>
      </c>
      <c r="ONR180" s="77"/>
      <c r="ONS180" s="77"/>
      <c r="ONT180" s="77"/>
      <c r="ONU180" s="77"/>
      <c r="ONV180" s="77"/>
      <c r="ONW180" s="77"/>
      <c r="ONX180" s="77"/>
      <c r="ONY180" s="77" t="s">
        <v>192</v>
      </c>
      <c r="ONZ180" s="77"/>
      <c r="OOA180" s="77"/>
      <c r="OOB180" s="77"/>
      <c r="OOC180" s="77"/>
      <c r="OOD180" s="77"/>
      <c r="OOE180" s="77"/>
      <c r="OOF180" s="77"/>
      <c r="OOG180" s="77" t="s">
        <v>192</v>
      </c>
      <c r="OOH180" s="77"/>
      <c r="OOI180" s="77"/>
      <c r="OOJ180" s="77"/>
      <c r="OOK180" s="77"/>
      <c r="OOL180" s="77"/>
      <c r="OOM180" s="77"/>
      <c r="OON180" s="77"/>
      <c r="OOO180" s="77" t="s">
        <v>192</v>
      </c>
      <c r="OOP180" s="77"/>
      <c r="OOQ180" s="77"/>
      <c r="OOR180" s="77"/>
      <c r="OOS180" s="77"/>
      <c r="OOT180" s="77"/>
      <c r="OOU180" s="77"/>
      <c r="OOV180" s="77"/>
      <c r="OOW180" s="77" t="s">
        <v>192</v>
      </c>
      <c r="OOX180" s="77"/>
      <c r="OOY180" s="77"/>
      <c r="OOZ180" s="77"/>
      <c r="OPA180" s="77"/>
      <c r="OPB180" s="77"/>
      <c r="OPC180" s="77"/>
      <c r="OPD180" s="77"/>
      <c r="OPE180" s="77" t="s">
        <v>192</v>
      </c>
      <c r="OPF180" s="77"/>
      <c r="OPG180" s="77"/>
      <c r="OPH180" s="77"/>
      <c r="OPI180" s="77"/>
      <c r="OPJ180" s="77"/>
      <c r="OPK180" s="77"/>
      <c r="OPL180" s="77"/>
      <c r="OPM180" s="77" t="s">
        <v>192</v>
      </c>
      <c r="OPN180" s="77"/>
      <c r="OPO180" s="77"/>
      <c r="OPP180" s="77"/>
      <c r="OPQ180" s="77"/>
      <c r="OPR180" s="77"/>
      <c r="OPS180" s="77"/>
      <c r="OPT180" s="77"/>
      <c r="OPU180" s="77" t="s">
        <v>192</v>
      </c>
      <c r="OPV180" s="77"/>
      <c r="OPW180" s="77"/>
      <c r="OPX180" s="77"/>
      <c r="OPY180" s="77"/>
      <c r="OPZ180" s="77"/>
      <c r="OQA180" s="77"/>
      <c r="OQB180" s="77"/>
      <c r="OQC180" s="77" t="s">
        <v>192</v>
      </c>
      <c r="OQD180" s="77"/>
      <c r="OQE180" s="77"/>
      <c r="OQF180" s="77"/>
      <c r="OQG180" s="77"/>
      <c r="OQH180" s="77"/>
      <c r="OQI180" s="77"/>
      <c r="OQJ180" s="77"/>
      <c r="OQK180" s="77" t="s">
        <v>192</v>
      </c>
      <c r="OQL180" s="77"/>
      <c r="OQM180" s="77"/>
      <c r="OQN180" s="77"/>
      <c r="OQO180" s="77"/>
      <c r="OQP180" s="77"/>
      <c r="OQQ180" s="77"/>
      <c r="OQR180" s="77"/>
      <c r="OQS180" s="77" t="s">
        <v>192</v>
      </c>
      <c r="OQT180" s="77"/>
      <c r="OQU180" s="77"/>
      <c r="OQV180" s="77"/>
      <c r="OQW180" s="77"/>
      <c r="OQX180" s="77"/>
      <c r="OQY180" s="77"/>
      <c r="OQZ180" s="77"/>
      <c r="ORA180" s="77" t="s">
        <v>192</v>
      </c>
      <c r="ORB180" s="77"/>
      <c r="ORC180" s="77"/>
      <c r="ORD180" s="77"/>
      <c r="ORE180" s="77"/>
      <c r="ORF180" s="77"/>
      <c r="ORG180" s="77"/>
      <c r="ORH180" s="77"/>
      <c r="ORI180" s="77" t="s">
        <v>192</v>
      </c>
      <c r="ORJ180" s="77"/>
      <c r="ORK180" s="77"/>
      <c r="ORL180" s="77"/>
      <c r="ORM180" s="77"/>
      <c r="ORN180" s="77"/>
      <c r="ORO180" s="77"/>
      <c r="ORP180" s="77"/>
      <c r="ORQ180" s="77" t="s">
        <v>192</v>
      </c>
      <c r="ORR180" s="77"/>
      <c r="ORS180" s="77"/>
      <c r="ORT180" s="77"/>
      <c r="ORU180" s="77"/>
      <c r="ORV180" s="77"/>
      <c r="ORW180" s="77"/>
      <c r="ORX180" s="77"/>
      <c r="ORY180" s="77" t="s">
        <v>192</v>
      </c>
      <c r="ORZ180" s="77"/>
      <c r="OSA180" s="77"/>
      <c r="OSB180" s="77"/>
      <c r="OSC180" s="77"/>
      <c r="OSD180" s="77"/>
      <c r="OSE180" s="77"/>
      <c r="OSF180" s="77"/>
      <c r="OSG180" s="77" t="s">
        <v>192</v>
      </c>
      <c r="OSH180" s="77"/>
      <c r="OSI180" s="77"/>
      <c r="OSJ180" s="77"/>
      <c r="OSK180" s="77"/>
      <c r="OSL180" s="77"/>
      <c r="OSM180" s="77"/>
      <c r="OSN180" s="77"/>
      <c r="OSO180" s="77" t="s">
        <v>192</v>
      </c>
      <c r="OSP180" s="77"/>
      <c r="OSQ180" s="77"/>
      <c r="OSR180" s="77"/>
      <c r="OSS180" s="77"/>
      <c r="OST180" s="77"/>
      <c r="OSU180" s="77"/>
      <c r="OSV180" s="77"/>
      <c r="OSW180" s="77" t="s">
        <v>192</v>
      </c>
      <c r="OSX180" s="77"/>
      <c r="OSY180" s="77"/>
      <c r="OSZ180" s="77"/>
      <c r="OTA180" s="77"/>
      <c r="OTB180" s="77"/>
      <c r="OTC180" s="77"/>
      <c r="OTD180" s="77"/>
      <c r="OTE180" s="77" t="s">
        <v>192</v>
      </c>
      <c r="OTF180" s="77"/>
      <c r="OTG180" s="77"/>
      <c r="OTH180" s="77"/>
      <c r="OTI180" s="77"/>
      <c r="OTJ180" s="77"/>
      <c r="OTK180" s="77"/>
      <c r="OTL180" s="77"/>
      <c r="OTM180" s="77" t="s">
        <v>192</v>
      </c>
      <c r="OTN180" s="77"/>
      <c r="OTO180" s="77"/>
      <c r="OTP180" s="77"/>
      <c r="OTQ180" s="77"/>
      <c r="OTR180" s="77"/>
      <c r="OTS180" s="77"/>
      <c r="OTT180" s="77"/>
      <c r="OTU180" s="77" t="s">
        <v>192</v>
      </c>
      <c r="OTV180" s="77"/>
      <c r="OTW180" s="77"/>
      <c r="OTX180" s="77"/>
      <c r="OTY180" s="77"/>
      <c r="OTZ180" s="77"/>
      <c r="OUA180" s="77"/>
      <c r="OUB180" s="77"/>
      <c r="OUC180" s="77" t="s">
        <v>192</v>
      </c>
      <c r="OUD180" s="77"/>
      <c r="OUE180" s="77"/>
      <c r="OUF180" s="77"/>
      <c r="OUG180" s="77"/>
      <c r="OUH180" s="77"/>
      <c r="OUI180" s="77"/>
      <c r="OUJ180" s="77"/>
      <c r="OUK180" s="77" t="s">
        <v>192</v>
      </c>
      <c r="OUL180" s="77"/>
      <c r="OUM180" s="77"/>
      <c r="OUN180" s="77"/>
      <c r="OUO180" s="77"/>
      <c r="OUP180" s="77"/>
      <c r="OUQ180" s="77"/>
      <c r="OUR180" s="77"/>
      <c r="OUS180" s="77" t="s">
        <v>192</v>
      </c>
      <c r="OUT180" s="77"/>
      <c r="OUU180" s="77"/>
      <c r="OUV180" s="77"/>
      <c r="OUW180" s="77"/>
      <c r="OUX180" s="77"/>
      <c r="OUY180" s="77"/>
      <c r="OUZ180" s="77"/>
      <c r="OVA180" s="77" t="s">
        <v>192</v>
      </c>
      <c r="OVB180" s="77"/>
      <c r="OVC180" s="77"/>
      <c r="OVD180" s="77"/>
      <c r="OVE180" s="77"/>
      <c r="OVF180" s="77"/>
      <c r="OVG180" s="77"/>
      <c r="OVH180" s="77"/>
      <c r="OVI180" s="77" t="s">
        <v>192</v>
      </c>
      <c r="OVJ180" s="77"/>
      <c r="OVK180" s="77"/>
      <c r="OVL180" s="77"/>
      <c r="OVM180" s="77"/>
      <c r="OVN180" s="77"/>
      <c r="OVO180" s="77"/>
      <c r="OVP180" s="77"/>
      <c r="OVQ180" s="77" t="s">
        <v>192</v>
      </c>
      <c r="OVR180" s="77"/>
      <c r="OVS180" s="77"/>
      <c r="OVT180" s="77"/>
      <c r="OVU180" s="77"/>
      <c r="OVV180" s="77"/>
      <c r="OVW180" s="77"/>
      <c r="OVX180" s="77"/>
      <c r="OVY180" s="77" t="s">
        <v>192</v>
      </c>
      <c r="OVZ180" s="77"/>
      <c r="OWA180" s="77"/>
      <c r="OWB180" s="77"/>
      <c r="OWC180" s="77"/>
      <c r="OWD180" s="77"/>
      <c r="OWE180" s="77"/>
      <c r="OWF180" s="77"/>
      <c r="OWG180" s="77" t="s">
        <v>192</v>
      </c>
      <c r="OWH180" s="77"/>
      <c r="OWI180" s="77"/>
      <c r="OWJ180" s="77"/>
      <c r="OWK180" s="77"/>
      <c r="OWL180" s="77"/>
      <c r="OWM180" s="77"/>
      <c r="OWN180" s="77"/>
      <c r="OWO180" s="77" t="s">
        <v>192</v>
      </c>
      <c r="OWP180" s="77"/>
      <c r="OWQ180" s="77"/>
      <c r="OWR180" s="77"/>
      <c r="OWS180" s="77"/>
      <c r="OWT180" s="77"/>
      <c r="OWU180" s="77"/>
      <c r="OWV180" s="77"/>
      <c r="OWW180" s="77" t="s">
        <v>192</v>
      </c>
      <c r="OWX180" s="77"/>
      <c r="OWY180" s="77"/>
      <c r="OWZ180" s="77"/>
      <c r="OXA180" s="77"/>
      <c r="OXB180" s="77"/>
      <c r="OXC180" s="77"/>
      <c r="OXD180" s="77"/>
      <c r="OXE180" s="77" t="s">
        <v>192</v>
      </c>
      <c r="OXF180" s="77"/>
      <c r="OXG180" s="77"/>
      <c r="OXH180" s="77"/>
      <c r="OXI180" s="77"/>
      <c r="OXJ180" s="77"/>
      <c r="OXK180" s="77"/>
      <c r="OXL180" s="77"/>
      <c r="OXM180" s="77" t="s">
        <v>192</v>
      </c>
      <c r="OXN180" s="77"/>
      <c r="OXO180" s="77"/>
      <c r="OXP180" s="77"/>
      <c r="OXQ180" s="77"/>
      <c r="OXR180" s="77"/>
      <c r="OXS180" s="77"/>
      <c r="OXT180" s="77"/>
      <c r="OXU180" s="77" t="s">
        <v>192</v>
      </c>
      <c r="OXV180" s="77"/>
      <c r="OXW180" s="77"/>
      <c r="OXX180" s="77"/>
      <c r="OXY180" s="77"/>
      <c r="OXZ180" s="77"/>
      <c r="OYA180" s="77"/>
      <c r="OYB180" s="77"/>
      <c r="OYC180" s="77" t="s">
        <v>192</v>
      </c>
      <c r="OYD180" s="77"/>
      <c r="OYE180" s="77"/>
      <c r="OYF180" s="77"/>
      <c r="OYG180" s="77"/>
      <c r="OYH180" s="77"/>
      <c r="OYI180" s="77"/>
      <c r="OYJ180" s="77"/>
      <c r="OYK180" s="77" t="s">
        <v>192</v>
      </c>
      <c r="OYL180" s="77"/>
      <c r="OYM180" s="77"/>
      <c r="OYN180" s="77"/>
      <c r="OYO180" s="77"/>
      <c r="OYP180" s="77"/>
      <c r="OYQ180" s="77"/>
      <c r="OYR180" s="77"/>
      <c r="OYS180" s="77" t="s">
        <v>192</v>
      </c>
      <c r="OYT180" s="77"/>
      <c r="OYU180" s="77"/>
      <c r="OYV180" s="77"/>
      <c r="OYW180" s="77"/>
      <c r="OYX180" s="77"/>
      <c r="OYY180" s="77"/>
      <c r="OYZ180" s="77"/>
      <c r="OZA180" s="77" t="s">
        <v>192</v>
      </c>
      <c r="OZB180" s="77"/>
      <c r="OZC180" s="77"/>
      <c r="OZD180" s="77"/>
      <c r="OZE180" s="77"/>
      <c r="OZF180" s="77"/>
      <c r="OZG180" s="77"/>
      <c r="OZH180" s="77"/>
      <c r="OZI180" s="77" t="s">
        <v>192</v>
      </c>
      <c r="OZJ180" s="77"/>
      <c r="OZK180" s="77"/>
      <c r="OZL180" s="77"/>
      <c r="OZM180" s="77"/>
      <c r="OZN180" s="77"/>
      <c r="OZO180" s="77"/>
      <c r="OZP180" s="77"/>
      <c r="OZQ180" s="77" t="s">
        <v>192</v>
      </c>
      <c r="OZR180" s="77"/>
      <c r="OZS180" s="77"/>
      <c r="OZT180" s="77"/>
      <c r="OZU180" s="77"/>
      <c r="OZV180" s="77"/>
      <c r="OZW180" s="77"/>
      <c r="OZX180" s="77"/>
      <c r="OZY180" s="77" t="s">
        <v>192</v>
      </c>
      <c r="OZZ180" s="77"/>
      <c r="PAA180" s="77"/>
      <c r="PAB180" s="77"/>
      <c r="PAC180" s="77"/>
      <c r="PAD180" s="77"/>
      <c r="PAE180" s="77"/>
      <c r="PAF180" s="77"/>
      <c r="PAG180" s="77" t="s">
        <v>192</v>
      </c>
      <c r="PAH180" s="77"/>
      <c r="PAI180" s="77"/>
      <c r="PAJ180" s="77"/>
      <c r="PAK180" s="77"/>
      <c r="PAL180" s="77"/>
      <c r="PAM180" s="77"/>
      <c r="PAN180" s="77"/>
      <c r="PAO180" s="77" t="s">
        <v>192</v>
      </c>
      <c r="PAP180" s="77"/>
      <c r="PAQ180" s="77"/>
      <c r="PAR180" s="77"/>
      <c r="PAS180" s="77"/>
      <c r="PAT180" s="77"/>
      <c r="PAU180" s="77"/>
      <c r="PAV180" s="77"/>
      <c r="PAW180" s="77" t="s">
        <v>192</v>
      </c>
      <c r="PAX180" s="77"/>
      <c r="PAY180" s="77"/>
      <c r="PAZ180" s="77"/>
      <c r="PBA180" s="77"/>
      <c r="PBB180" s="77"/>
      <c r="PBC180" s="77"/>
      <c r="PBD180" s="77"/>
      <c r="PBE180" s="77" t="s">
        <v>192</v>
      </c>
      <c r="PBF180" s="77"/>
      <c r="PBG180" s="77"/>
      <c r="PBH180" s="77"/>
      <c r="PBI180" s="77"/>
      <c r="PBJ180" s="77"/>
      <c r="PBK180" s="77"/>
      <c r="PBL180" s="77"/>
      <c r="PBM180" s="77" t="s">
        <v>192</v>
      </c>
      <c r="PBN180" s="77"/>
      <c r="PBO180" s="77"/>
      <c r="PBP180" s="77"/>
      <c r="PBQ180" s="77"/>
      <c r="PBR180" s="77"/>
      <c r="PBS180" s="77"/>
      <c r="PBT180" s="77"/>
      <c r="PBU180" s="77" t="s">
        <v>192</v>
      </c>
      <c r="PBV180" s="77"/>
      <c r="PBW180" s="77"/>
      <c r="PBX180" s="77"/>
      <c r="PBY180" s="77"/>
      <c r="PBZ180" s="77"/>
      <c r="PCA180" s="77"/>
      <c r="PCB180" s="77"/>
      <c r="PCC180" s="77" t="s">
        <v>192</v>
      </c>
      <c r="PCD180" s="77"/>
      <c r="PCE180" s="77"/>
      <c r="PCF180" s="77"/>
      <c r="PCG180" s="77"/>
      <c r="PCH180" s="77"/>
      <c r="PCI180" s="77"/>
      <c r="PCJ180" s="77"/>
      <c r="PCK180" s="77" t="s">
        <v>192</v>
      </c>
      <c r="PCL180" s="77"/>
      <c r="PCM180" s="77"/>
      <c r="PCN180" s="77"/>
      <c r="PCO180" s="77"/>
      <c r="PCP180" s="77"/>
      <c r="PCQ180" s="77"/>
      <c r="PCR180" s="77"/>
      <c r="PCS180" s="77" t="s">
        <v>192</v>
      </c>
      <c r="PCT180" s="77"/>
      <c r="PCU180" s="77"/>
      <c r="PCV180" s="77"/>
      <c r="PCW180" s="77"/>
      <c r="PCX180" s="77"/>
      <c r="PCY180" s="77"/>
      <c r="PCZ180" s="77"/>
      <c r="PDA180" s="77" t="s">
        <v>192</v>
      </c>
      <c r="PDB180" s="77"/>
      <c r="PDC180" s="77"/>
      <c r="PDD180" s="77"/>
      <c r="PDE180" s="77"/>
      <c r="PDF180" s="77"/>
      <c r="PDG180" s="77"/>
      <c r="PDH180" s="77"/>
      <c r="PDI180" s="77" t="s">
        <v>192</v>
      </c>
      <c r="PDJ180" s="77"/>
      <c r="PDK180" s="77"/>
      <c r="PDL180" s="77"/>
      <c r="PDM180" s="77"/>
      <c r="PDN180" s="77"/>
      <c r="PDO180" s="77"/>
      <c r="PDP180" s="77"/>
      <c r="PDQ180" s="77" t="s">
        <v>192</v>
      </c>
      <c r="PDR180" s="77"/>
      <c r="PDS180" s="77"/>
      <c r="PDT180" s="77"/>
      <c r="PDU180" s="77"/>
      <c r="PDV180" s="77"/>
      <c r="PDW180" s="77"/>
      <c r="PDX180" s="77"/>
      <c r="PDY180" s="77" t="s">
        <v>192</v>
      </c>
      <c r="PDZ180" s="77"/>
      <c r="PEA180" s="77"/>
      <c r="PEB180" s="77"/>
      <c r="PEC180" s="77"/>
      <c r="PED180" s="77"/>
      <c r="PEE180" s="77"/>
      <c r="PEF180" s="77"/>
      <c r="PEG180" s="77" t="s">
        <v>192</v>
      </c>
      <c r="PEH180" s="77"/>
      <c r="PEI180" s="77"/>
      <c r="PEJ180" s="77"/>
      <c r="PEK180" s="77"/>
      <c r="PEL180" s="77"/>
      <c r="PEM180" s="77"/>
      <c r="PEN180" s="77"/>
      <c r="PEO180" s="77" t="s">
        <v>192</v>
      </c>
      <c r="PEP180" s="77"/>
      <c r="PEQ180" s="77"/>
      <c r="PER180" s="77"/>
      <c r="PES180" s="77"/>
      <c r="PET180" s="77"/>
      <c r="PEU180" s="77"/>
      <c r="PEV180" s="77"/>
      <c r="PEW180" s="77" t="s">
        <v>192</v>
      </c>
      <c r="PEX180" s="77"/>
      <c r="PEY180" s="77"/>
      <c r="PEZ180" s="77"/>
      <c r="PFA180" s="77"/>
      <c r="PFB180" s="77"/>
      <c r="PFC180" s="77"/>
      <c r="PFD180" s="77"/>
      <c r="PFE180" s="77" t="s">
        <v>192</v>
      </c>
      <c r="PFF180" s="77"/>
      <c r="PFG180" s="77"/>
      <c r="PFH180" s="77"/>
      <c r="PFI180" s="77"/>
      <c r="PFJ180" s="77"/>
      <c r="PFK180" s="77"/>
      <c r="PFL180" s="77"/>
      <c r="PFM180" s="77" t="s">
        <v>192</v>
      </c>
      <c r="PFN180" s="77"/>
      <c r="PFO180" s="77"/>
      <c r="PFP180" s="77"/>
      <c r="PFQ180" s="77"/>
      <c r="PFR180" s="77"/>
      <c r="PFS180" s="77"/>
      <c r="PFT180" s="77"/>
      <c r="PFU180" s="77" t="s">
        <v>192</v>
      </c>
      <c r="PFV180" s="77"/>
      <c r="PFW180" s="77"/>
      <c r="PFX180" s="77"/>
      <c r="PFY180" s="77"/>
      <c r="PFZ180" s="77"/>
      <c r="PGA180" s="77"/>
      <c r="PGB180" s="77"/>
      <c r="PGC180" s="77" t="s">
        <v>192</v>
      </c>
      <c r="PGD180" s="77"/>
      <c r="PGE180" s="77"/>
      <c r="PGF180" s="77"/>
      <c r="PGG180" s="77"/>
      <c r="PGH180" s="77"/>
      <c r="PGI180" s="77"/>
      <c r="PGJ180" s="77"/>
      <c r="PGK180" s="77" t="s">
        <v>192</v>
      </c>
      <c r="PGL180" s="77"/>
      <c r="PGM180" s="77"/>
      <c r="PGN180" s="77"/>
      <c r="PGO180" s="77"/>
      <c r="PGP180" s="77"/>
      <c r="PGQ180" s="77"/>
      <c r="PGR180" s="77"/>
      <c r="PGS180" s="77" t="s">
        <v>192</v>
      </c>
      <c r="PGT180" s="77"/>
      <c r="PGU180" s="77"/>
      <c r="PGV180" s="77"/>
      <c r="PGW180" s="77"/>
      <c r="PGX180" s="77"/>
      <c r="PGY180" s="77"/>
      <c r="PGZ180" s="77"/>
      <c r="PHA180" s="77" t="s">
        <v>192</v>
      </c>
      <c r="PHB180" s="77"/>
      <c r="PHC180" s="77"/>
      <c r="PHD180" s="77"/>
      <c r="PHE180" s="77"/>
      <c r="PHF180" s="77"/>
      <c r="PHG180" s="77"/>
      <c r="PHH180" s="77"/>
      <c r="PHI180" s="77" t="s">
        <v>192</v>
      </c>
      <c r="PHJ180" s="77"/>
      <c r="PHK180" s="77"/>
      <c r="PHL180" s="77"/>
      <c r="PHM180" s="77"/>
      <c r="PHN180" s="77"/>
      <c r="PHO180" s="77"/>
      <c r="PHP180" s="77"/>
      <c r="PHQ180" s="77" t="s">
        <v>192</v>
      </c>
      <c r="PHR180" s="77"/>
      <c r="PHS180" s="77"/>
      <c r="PHT180" s="77"/>
      <c r="PHU180" s="77"/>
      <c r="PHV180" s="77"/>
      <c r="PHW180" s="77"/>
      <c r="PHX180" s="77"/>
      <c r="PHY180" s="77" t="s">
        <v>192</v>
      </c>
      <c r="PHZ180" s="77"/>
      <c r="PIA180" s="77"/>
      <c r="PIB180" s="77"/>
      <c r="PIC180" s="77"/>
      <c r="PID180" s="77"/>
      <c r="PIE180" s="77"/>
      <c r="PIF180" s="77"/>
      <c r="PIG180" s="77" t="s">
        <v>192</v>
      </c>
      <c r="PIH180" s="77"/>
      <c r="PII180" s="77"/>
      <c r="PIJ180" s="77"/>
      <c r="PIK180" s="77"/>
      <c r="PIL180" s="77"/>
      <c r="PIM180" s="77"/>
      <c r="PIN180" s="77"/>
      <c r="PIO180" s="77" t="s">
        <v>192</v>
      </c>
      <c r="PIP180" s="77"/>
      <c r="PIQ180" s="77"/>
      <c r="PIR180" s="77"/>
      <c r="PIS180" s="77"/>
      <c r="PIT180" s="77"/>
      <c r="PIU180" s="77"/>
      <c r="PIV180" s="77"/>
      <c r="PIW180" s="77" t="s">
        <v>192</v>
      </c>
      <c r="PIX180" s="77"/>
      <c r="PIY180" s="77"/>
      <c r="PIZ180" s="77"/>
      <c r="PJA180" s="77"/>
      <c r="PJB180" s="77"/>
      <c r="PJC180" s="77"/>
      <c r="PJD180" s="77"/>
      <c r="PJE180" s="77" t="s">
        <v>192</v>
      </c>
      <c r="PJF180" s="77"/>
      <c r="PJG180" s="77"/>
      <c r="PJH180" s="77"/>
      <c r="PJI180" s="77"/>
      <c r="PJJ180" s="77"/>
      <c r="PJK180" s="77"/>
      <c r="PJL180" s="77"/>
      <c r="PJM180" s="77" t="s">
        <v>192</v>
      </c>
      <c r="PJN180" s="77"/>
      <c r="PJO180" s="77"/>
      <c r="PJP180" s="77"/>
      <c r="PJQ180" s="77"/>
      <c r="PJR180" s="77"/>
      <c r="PJS180" s="77"/>
      <c r="PJT180" s="77"/>
      <c r="PJU180" s="77" t="s">
        <v>192</v>
      </c>
      <c r="PJV180" s="77"/>
      <c r="PJW180" s="77"/>
      <c r="PJX180" s="77"/>
      <c r="PJY180" s="77"/>
      <c r="PJZ180" s="77"/>
      <c r="PKA180" s="77"/>
      <c r="PKB180" s="77"/>
      <c r="PKC180" s="77" t="s">
        <v>192</v>
      </c>
      <c r="PKD180" s="77"/>
      <c r="PKE180" s="77"/>
      <c r="PKF180" s="77"/>
      <c r="PKG180" s="77"/>
      <c r="PKH180" s="77"/>
      <c r="PKI180" s="77"/>
      <c r="PKJ180" s="77"/>
      <c r="PKK180" s="77" t="s">
        <v>192</v>
      </c>
      <c r="PKL180" s="77"/>
      <c r="PKM180" s="77"/>
      <c r="PKN180" s="77"/>
      <c r="PKO180" s="77"/>
      <c r="PKP180" s="77"/>
      <c r="PKQ180" s="77"/>
      <c r="PKR180" s="77"/>
      <c r="PKS180" s="77" t="s">
        <v>192</v>
      </c>
      <c r="PKT180" s="77"/>
      <c r="PKU180" s="77"/>
      <c r="PKV180" s="77"/>
      <c r="PKW180" s="77"/>
      <c r="PKX180" s="77"/>
      <c r="PKY180" s="77"/>
      <c r="PKZ180" s="77"/>
      <c r="PLA180" s="77" t="s">
        <v>192</v>
      </c>
      <c r="PLB180" s="77"/>
      <c r="PLC180" s="77"/>
      <c r="PLD180" s="77"/>
      <c r="PLE180" s="77"/>
      <c r="PLF180" s="77"/>
      <c r="PLG180" s="77"/>
      <c r="PLH180" s="77"/>
      <c r="PLI180" s="77" t="s">
        <v>192</v>
      </c>
      <c r="PLJ180" s="77"/>
      <c r="PLK180" s="77"/>
      <c r="PLL180" s="77"/>
      <c r="PLM180" s="77"/>
      <c r="PLN180" s="77"/>
      <c r="PLO180" s="77"/>
      <c r="PLP180" s="77"/>
      <c r="PLQ180" s="77" t="s">
        <v>192</v>
      </c>
      <c r="PLR180" s="77"/>
      <c r="PLS180" s="77"/>
      <c r="PLT180" s="77"/>
      <c r="PLU180" s="77"/>
      <c r="PLV180" s="77"/>
      <c r="PLW180" s="77"/>
      <c r="PLX180" s="77"/>
      <c r="PLY180" s="77" t="s">
        <v>192</v>
      </c>
      <c r="PLZ180" s="77"/>
      <c r="PMA180" s="77"/>
      <c r="PMB180" s="77"/>
      <c r="PMC180" s="77"/>
      <c r="PMD180" s="77"/>
      <c r="PME180" s="77"/>
      <c r="PMF180" s="77"/>
      <c r="PMG180" s="77" t="s">
        <v>192</v>
      </c>
      <c r="PMH180" s="77"/>
      <c r="PMI180" s="77"/>
      <c r="PMJ180" s="77"/>
      <c r="PMK180" s="77"/>
      <c r="PML180" s="77"/>
      <c r="PMM180" s="77"/>
      <c r="PMN180" s="77"/>
      <c r="PMO180" s="77" t="s">
        <v>192</v>
      </c>
      <c r="PMP180" s="77"/>
      <c r="PMQ180" s="77"/>
      <c r="PMR180" s="77"/>
      <c r="PMS180" s="77"/>
      <c r="PMT180" s="77"/>
      <c r="PMU180" s="77"/>
      <c r="PMV180" s="77"/>
      <c r="PMW180" s="77" t="s">
        <v>192</v>
      </c>
      <c r="PMX180" s="77"/>
      <c r="PMY180" s="77"/>
      <c r="PMZ180" s="77"/>
      <c r="PNA180" s="77"/>
      <c r="PNB180" s="77"/>
      <c r="PNC180" s="77"/>
      <c r="PND180" s="77"/>
      <c r="PNE180" s="77" t="s">
        <v>192</v>
      </c>
      <c r="PNF180" s="77"/>
      <c r="PNG180" s="77"/>
      <c r="PNH180" s="77"/>
      <c r="PNI180" s="77"/>
      <c r="PNJ180" s="77"/>
      <c r="PNK180" s="77"/>
      <c r="PNL180" s="77"/>
      <c r="PNM180" s="77" t="s">
        <v>192</v>
      </c>
      <c r="PNN180" s="77"/>
      <c r="PNO180" s="77"/>
      <c r="PNP180" s="77"/>
      <c r="PNQ180" s="77"/>
      <c r="PNR180" s="77"/>
      <c r="PNS180" s="77"/>
      <c r="PNT180" s="77"/>
      <c r="PNU180" s="77" t="s">
        <v>192</v>
      </c>
      <c r="PNV180" s="77"/>
      <c r="PNW180" s="77"/>
      <c r="PNX180" s="77"/>
      <c r="PNY180" s="77"/>
      <c r="PNZ180" s="77"/>
      <c r="POA180" s="77"/>
      <c r="POB180" s="77"/>
      <c r="POC180" s="77" t="s">
        <v>192</v>
      </c>
      <c r="POD180" s="77"/>
      <c r="POE180" s="77"/>
      <c r="POF180" s="77"/>
      <c r="POG180" s="77"/>
      <c r="POH180" s="77"/>
      <c r="POI180" s="77"/>
      <c r="POJ180" s="77"/>
      <c r="POK180" s="77" t="s">
        <v>192</v>
      </c>
      <c r="POL180" s="77"/>
      <c r="POM180" s="77"/>
      <c r="PON180" s="77"/>
      <c r="POO180" s="77"/>
      <c r="POP180" s="77"/>
      <c r="POQ180" s="77"/>
      <c r="POR180" s="77"/>
      <c r="POS180" s="77" t="s">
        <v>192</v>
      </c>
      <c r="POT180" s="77"/>
      <c r="POU180" s="77"/>
      <c r="POV180" s="77"/>
      <c r="POW180" s="77"/>
      <c r="POX180" s="77"/>
      <c r="POY180" s="77"/>
      <c r="POZ180" s="77"/>
      <c r="PPA180" s="77" t="s">
        <v>192</v>
      </c>
      <c r="PPB180" s="77"/>
      <c r="PPC180" s="77"/>
      <c r="PPD180" s="77"/>
      <c r="PPE180" s="77"/>
      <c r="PPF180" s="77"/>
      <c r="PPG180" s="77"/>
      <c r="PPH180" s="77"/>
      <c r="PPI180" s="77" t="s">
        <v>192</v>
      </c>
      <c r="PPJ180" s="77"/>
      <c r="PPK180" s="77"/>
      <c r="PPL180" s="77"/>
      <c r="PPM180" s="77"/>
      <c r="PPN180" s="77"/>
      <c r="PPO180" s="77"/>
      <c r="PPP180" s="77"/>
      <c r="PPQ180" s="77" t="s">
        <v>192</v>
      </c>
      <c r="PPR180" s="77"/>
      <c r="PPS180" s="77"/>
      <c r="PPT180" s="77"/>
      <c r="PPU180" s="77"/>
      <c r="PPV180" s="77"/>
      <c r="PPW180" s="77"/>
      <c r="PPX180" s="77"/>
      <c r="PPY180" s="77" t="s">
        <v>192</v>
      </c>
      <c r="PPZ180" s="77"/>
      <c r="PQA180" s="77"/>
      <c r="PQB180" s="77"/>
      <c r="PQC180" s="77"/>
      <c r="PQD180" s="77"/>
      <c r="PQE180" s="77"/>
      <c r="PQF180" s="77"/>
      <c r="PQG180" s="77" t="s">
        <v>192</v>
      </c>
      <c r="PQH180" s="77"/>
      <c r="PQI180" s="77"/>
      <c r="PQJ180" s="77"/>
      <c r="PQK180" s="77"/>
      <c r="PQL180" s="77"/>
      <c r="PQM180" s="77"/>
      <c r="PQN180" s="77"/>
      <c r="PQO180" s="77" t="s">
        <v>192</v>
      </c>
      <c r="PQP180" s="77"/>
      <c r="PQQ180" s="77"/>
      <c r="PQR180" s="77"/>
      <c r="PQS180" s="77"/>
      <c r="PQT180" s="77"/>
      <c r="PQU180" s="77"/>
      <c r="PQV180" s="77"/>
      <c r="PQW180" s="77" t="s">
        <v>192</v>
      </c>
      <c r="PQX180" s="77"/>
      <c r="PQY180" s="77"/>
      <c r="PQZ180" s="77"/>
      <c r="PRA180" s="77"/>
      <c r="PRB180" s="77"/>
      <c r="PRC180" s="77"/>
      <c r="PRD180" s="77"/>
      <c r="PRE180" s="77" t="s">
        <v>192</v>
      </c>
      <c r="PRF180" s="77"/>
      <c r="PRG180" s="77"/>
      <c r="PRH180" s="77"/>
      <c r="PRI180" s="77"/>
      <c r="PRJ180" s="77"/>
      <c r="PRK180" s="77"/>
      <c r="PRL180" s="77"/>
      <c r="PRM180" s="77" t="s">
        <v>192</v>
      </c>
      <c r="PRN180" s="77"/>
      <c r="PRO180" s="77"/>
      <c r="PRP180" s="77"/>
      <c r="PRQ180" s="77"/>
      <c r="PRR180" s="77"/>
      <c r="PRS180" s="77"/>
      <c r="PRT180" s="77"/>
      <c r="PRU180" s="77" t="s">
        <v>192</v>
      </c>
      <c r="PRV180" s="77"/>
      <c r="PRW180" s="77"/>
      <c r="PRX180" s="77"/>
      <c r="PRY180" s="77"/>
      <c r="PRZ180" s="77"/>
      <c r="PSA180" s="77"/>
      <c r="PSB180" s="77"/>
      <c r="PSC180" s="77" t="s">
        <v>192</v>
      </c>
      <c r="PSD180" s="77"/>
      <c r="PSE180" s="77"/>
      <c r="PSF180" s="77"/>
      <c r="PSG180" s="77"/>
      <c r="PSH180" s="77"/>
      <c r="PSI180" s="77"/>
      <c r="PSJ180" s="77"/>
      <c r="PSK180" s="77" t="s">
        <v>192</v>
      </c>
      <c r="PSL180" s="77"/>
      <c r="PSM180" s="77"/>
      <c r="PSN180" s="77"/>
      <c r="PSO180" s="77"/>
      <c r="PSP180" s="77"/>
      <c r="PSQ180" s="77"/>
      <c r="PSR180" s="77"/>
      <c r="PSS180" s="77" t="s">
        <v>192</v>
      </c>
      <c r="PST180" s="77"/>
      <c r="PSU180" s="77"/>
      <c r="PSV180" s="77"/>
      <c r="PSW180" s="77"/>
      <c r="PSX180" s="77"/>
      <c r="PSY180" s="77"/>
      <c r="PSZ180" s="77"/>
      <c r="PTA180" s="77" t="s">
        <v>192</v>
      </c>
      <c r="PTB180" s="77"/>
      <c r="PTC180" s="77"/>
      <c r="PTD180" s="77"/>
      <c r="PTE180" s="77"/>
      <c r="PTF180" s="77"/>
      <c r="PTG180" s="77"/>
      <c r="PTH180" s="77"/>
      <c r="PTI180" s="77" t="s">
        <v>192</v>
      </c>
      <c r="PTJ180" s="77"/>
      <c r="PTK180" s="77"/>
      <c r="PTL180" s="77"/>
      <c r="PTM180" s="77"/>
      <c r="PTN180" s="77"/>
      <c r="PTO180" s="77"/>
      <c r="PTP180" s="77"/>
      <c r="PTQ180" s="77" t="s">
        <v>192</v>
      </c>
      <c r="PTR180" s="77"/>
      <c r="PTS180" s="77"/>
      <c r="PTT180" s="77"/>
      <c r="PTU180" s="77"/>
      <c r="PTV180" s="77"/>
      <c r="PTW180" s="77"/>
      <c r="PTX180" s="77"/>
      <c r="PTY180" s="77" t="s">
        <v>192</v>
      </c>
      <c r="PTZ180" s="77"/>
      <c r="PUA180" s="77"/>
      <c r="PUB180" s="77"/>
      <c r="PUC180" s="77"/>
      <c r="PUD180" s="77"/>
      <c r="PUE180" s="77"/>
      <c r="PUF180" s="77"/>
      <c r="PUG180" s="77" t="s">
        <v>192</v>
      </c>
      <c r="PUH180" s="77"/>
      <c r="PUI180" s="77"/>
      <c r="PUJ180" s="77"/>
      <c r="PUK180" s="77"/>
      <c r="PUL180" s="77"/>
      <c r="PUM180" s="77"/>
      <c r="PUN180" s="77"/>
      <c r="PUO180" s="77" t="s">
        <v>192</v>
      </c>
      <c r="PUP180" s="77"/>
      <c r="PUQ180" s="77"/>
      <c r="PUR180" s="77"/>
      <c r="PUS180" s="77"/>
      <c r="PUT180" s="77"/>
      <c r="PUU180" s="77"/>
      <c r="PUV180" s="77"/>
      <c r="PUW180" s="77" t="s">
        <v>192</v>
      </c>
      <c r="PUX180" s="77"/>
      <c r="PUY180" s="77"/>
      <c r="PUZ180" s="77"/>
      <c r="PVA180" s="77"/>
      <c r="PVB180" s="77"/>
      <c r="PVC180" s="77"/>
      <c r="PVD180" s="77"/>
      <c r="PVE180" s="77" t="s">
        <v>192</v>
      </c>
      <c r="PVF180" s="77"/>
      <c r="PVG180" s="77"/>
      <c r="PVH180" s="77"/>
      <c r="PVI180" s="77"/>
      <c r="PVJ180" s="77"/>
      <c r="PVK180" s="77"/>
      <c r="PVL180" s="77"/>
      <c r="PVM180" s="77" t="s">
        <v>192</v>
      </c>
      <c r="PVN180" s="77"/>
      <c r="PVO180" s="77"/>
      <c r="PVP180" s="77"/>
      <c r="PVQ180" s="77"/>
      <c r="PVR180" s="77"/>
      <c r="PVS180" s="77"/>
      <c r="PVT180" s="77"/>
      <c r="PVU180" s="77" t="s">
        <v>192</v>
      </c>
      <c r="PVV180" s="77"/>
      <c r="PVW180" s="77"/>
      <c r="PVX180" s="77"/>
      <c r="PVY180" s="77"/>
      <c r="PVZ180" s="77"/>
      <c r="PWA180" s="77"/>
      <c r="PWB180" s="77"/>
      <c r="PWC180" s="77" t="s">
        <v>192</v>
      </c>
      <c r="PWD180" s="77"/>
      <c r="PWE180" s="77"/>
      <c r="PWF180" s="77"/>
      <c r="PWG180" s="77"/>
      <c r="PWH180" s="77"/>
      <c r="PWI180" s="77"/>
      <c r="PWJ180" s="77"/>
      <c r="PWK180" s="77" t="s">
        <v>192</v>
      </c>
      <c r="PWL180" s="77"/>
      <c r="PWM180" s="77"/>
      <c r="PWN180" s="77"/>
      <c r="PWO180" s="77"/>
      <c r="PWP180" s="77"/>
      <c r="PWQ180" s="77"/>
      <c r="PWR180" s="77"/>
      <c r="PWS180" s="77" t="s">
        <v>192</v>
      </c>
      <c r="PWT180" s="77"/>
      <c r="PWU180" s="77"/>
      <c r="PWV180" s="77"/>
      <c r="PWW180" s="77"/>
      <c r="PWX180" s="77"/>
      <c r="PWY180" s="77"/>
      <c r="PWZ180" s="77"/>
      <c r="PXA180" s="77" t="s">
        <v>192</v>
      </c>
      <c r="PXB180" s="77"/>
      <c r="PXC180" s="77"/>
      <c r="PXD180" s="77"/>
      <c r="PXE180" s="77"/>
      <c r="PXF180" s="77"/>
      <c r="PXG180" s="77"/>
      <c r="PXH180" s="77"/>
      <c r="PXI180" s="77" t="s">
        <v>192</v>
      </c>
      <c r="PXJ180" s="77"/>
      <c r="PXK180" s="77"/>
      <c r="PXL180" s="77"/>
      <c r="PXM180" s="77"/>
      <c r="PXN180" s="77"/>
      <c r="PXO180" s="77"/>
      <c r="PXP180" s="77"/>
      <c r="PXQ180" s="77" t="s">
        <v>192</v>
      </c>
      <c r="PXR180" s="77"/>
      <c r="PXS180" s="77"/>
      <c r="PXT180" s="77"/>
      <c r="PXU180" s="77"/>
      <c r="PXV180" s="77"/>
      <c r="PXW180" s="77"/>
      <c r="PXX180" s="77"/>
      <c r="PXY180" s="77" t="s">
        <v>192</v>
      </c>
      <c r="PXZ180" s="77"/>
      <c r="PYA180" s="77"/>
      <c r="PYB180" s="77"/>
      <c r="PYC180" s="77"/>
      <c r="PYD180" s="77"/>
      <c r="PYE180" s="77"/>
      <c r="PYF180" s="77"/>
      <c r="PYG180" s="77" t="s">
        <v>192</v>
      </c>
      <c r="PYH180" s="77"/>
      <c r="PYI180" s="77"/>
      <c r="PYJ180" s="77"/>
      <c r="PYK180" s="77"/>
      <c r="PYL180" s="77"/>
      <c r="PYM180" s="77"/>
      <c r="PYN180" s="77"/>
      <c r="PYO180" s="77" t="s">
        <v>192</v>
      </c>
      <c r="PYP180" s="77"/>
      <c r="PYQ180" s="77"/>
      <c r="PYR180" s="77"/>
      <c r="PYS180" s="77"/>
      <c r="PYT180" s="77"/>
      <c r="PYU180" s="77"/>
      <c r="PYV180" s="77"/>
      <c r="PYW180" s="77" t="s">
        <v>192</v>
      </c>
      <c r="PYX180" s="77"/>
      <c r="PYY180" s="77"/>
      <c r="PYZ180" s="77"/>
      <c r="PZA180" s="77"/>
      <c r="PZB180" s="77"/>
      <c r="PZC180" s="77"/>
      <c r="PZD180" s="77"/>
      <c r="PZE180" s="77" t="s">
        <v>192</v>
      </c>
      <c r="PZF180" s="77"/>
      <c r="PZG180" s="77"/>
      <c r="PZH180" s="77"/>
      <c r="PZI180" s="77"/>
      <c r="PZJ180" s="77"/>
      <c r="PZK180" s="77"/>
      <c r="PZL180" s="77"/>
      <c r="PZM180" s="77" t="s">
        <v>192</v>
      </c>
      <c r="PZN180" s="77"/>
      <c r="PZO180" s="77"/>
      <c r="PZP180" s="77"/>
      <c r="PZQ180" s="77"/>
      <c r="PZR180" s="77"/>
      <c r="PZS180" s="77"/>
      <c r="PZT180" s="77"/>
      <c r="PZU180" s="77" t="s">
        <v>192</v>
      </c>
      <c r="PZV180" s="77"/>
      <c r="PZW180" s="77"/>
      <c r="PZX180" s="77"/>
      <c r="PZY180" s="77"/>
      <c r="PZZ180" s="77"/>
      <c r="QAA180" s="77"/>
      <c r="QAB180" s="77"/>
      <c r="QAC180" s="77" t="s">
        <v>192</v>
      </c>
      <c r="QAD180" s="77"/>
      <c r="QAE180" s="77"/>
      <c r="QAF180" s="77"/>
      <c r="QAG180" s="77"/>
      <c r="QAH180" s="77"/>
      <c r="QAI180" s="77"/>
      <c r="QAJ180" s="77"/>
      <c r="QAK180" s="77" t="s">
        <v>192</v>
      </c>
      <c r="QAL180" s="77"/>
      <c r="QAM180" s="77"/>
      <c r="QAN180" s="77"/>
      <c r="QAO180" s="77"/>
      <c r="QAP180" s="77"/>
      <c r="QAQ180" s="77"/>
      <c r="QAR180" s="77"/>
      <c r="QAS180" s="77" t="s">
        <v>192</v>
      </c>
      <c r="QAT180" s="77"/>
      <c r="QAU180" s="77"/>
      <c r="QAV180" s="77"/>
      <c r="QAW180" s="77"/>
      <c r="QAX180" s="77"/>
      <c r="QAY180" s="77"/>
      <c r="QAZ180" s="77"/>
      <c r="QBA180" s="77" t="s">
        <v>192</v>
      </c>
      <c r="QBB180" s="77"/>
      <c r="QBC180" s="77"/>
      <c r="QBD180" s="77"/>
      <c r="QBE180" s="77"/>
      <c r="QBF180" s="77"/>
      <c r="QBG180" s="77"/>
      <c r="QBH180" s="77"/>
      <c r="QBI180" s="77" t="s">
        <v>192</v>
      </c>
      <c r="QBJ180" s="77"/>
      <c r="QBK180" s="77"/>
      <c r="QBL180" s="77"/>
      <c r="QBM180" s="77"/>
      <c r="QBN180" s="77"/>
      <c r="QBO180" s="77"/>
      <c r="QBP180" s="77"/>
      <c r="QBQ180" s="77" t="s">
        <v>192</v>
      </c>
      <c r="QBR180" s="77"/>
      <c r="QBS180" s="77"/>
      <c r="QBT180" s="77"/>
      <c r="QBU180" s="77"/>
      <c r="QBV180" s="77"/>
      <c r="QBW180" s="77"/>
      <c r="QBX180" s="77"/>
      <c r="QBY180" s="77" t="s">
        <v>192</v>
      </c>
      <c r="QBZ180" s="77"/>
      <c r="QCA180" s="77"/>
      <c r="QCB180" s="77"/>
      <c r="QCC180" s="77"/>
      <c r="QCD180" s="77"/>
      <c r="QCE180" s="77"/>
      <c r="QCF180" s="77"/>
      <c r="QCG180" s="77" t="s">
        <v>192</v>
      </c>
      <c r="QCH180" s="77"/>
      <c r="QCI180" s="77"/>
      <c r="QCJ180" s="77"/>
      <c r="QCK180" s="77"/>
      <c r="QCL180" s="77"/>
      <c r="QCM180" s="77"/>
      <c r="QCN180" s="77"/>
      <c r="QCO180" s="77" t="s">
        <v>192</v>
      </c>
      <c r="QCP180" s="77"/>
      <c r="QCQ180" s="77"/>
      <c r="QCR180" s="77"/>
      <c r="QCS180" s="77"/>
      <c r="QCT180" s="77"/>
      <c r="QCU180" s="77"/>
      <c r="QCV180" s="77"/>
      <c r="QCW180" s="77" t="s">
        <v>192</v>
      </c>
      <c r="QCX180" s="77"/>
      <c r="QCY180" s="77"/>
      <c r="QCZ180" s="77"/>
      <c r="QDA180" s="77"/>
      <c r="QDB180" s="77"/>
      <c r="QDC180" s="77"/>
      <c r="QDD180" s="77"/>
      <c r="QDE180" s="77" t="s">
        <v>192</v>
      </c>
      <c r="QDF180" s="77"/>
      <c r="QDG180" s="77"/>
      <c r="QDH180" s="77"/>
      <c r="QDI180" s="77"/>
      <c r="QDJ180" s="77"/>
      <c r="QDK180" s="77"/>
      <c r="QDL180" s="77"/>
      <c r="QDM180" s="77" t="s">
        <v>192</v>
      </c>
      <c r="QDN180" s="77"/>
      <c r="QDO180" s="77"/>
      <c r="QDP180" s="77"/>
      <c r="QDQ180" s="77"/>
      <c r="QDR180" s="77"/>
      <c r="QDS180" s="77"/>
      <c r="QDT180" s="77"/>
      <c r="QDU180" s="77" t="s">
        <v>192</v>
      </c>
      <c r="QDV180" s="77"/>
      <c r="QDW180" s="77"/>
      <c r="QDX180" s="77"/>
      <c r="QDY180" s="77"/>
      <c r="QDZ180" s="77"/>
      <c r="QEA180" s="77"/>
      <c r="QEB180" s="77"/>
      <c r="QEC180" s="77" t="s">
        <v>192</v>
      </c>
      <c r="QED180" s="77"/>
      <c r="QEE180" s="77"/>
      <c r="QEF180" s="77"/>
      <c r="QEG180" s="77"/>
      <c r="QEH180" s="77"/>
      <c r="QEI180" s="77"/>
      <c r="QEJ180" s="77"/>
      <c r="QEK180" s="77" t="s">
        <v>192</v>
      </c>
      <c r="QEL180" s="77"/>
      <c r="QEM180" s="77"/>
      <c r="QEN180" s="77"/>
      <c r="QEO180" s="77"/>
      <c r="QEP180" s="77"/>
      <c r="QEQ180" s="77"/>
      <c r="QER180" s="77"/>
      <c r="QES180" s="77" t="s">
        <v>192</v>
      </c>
      <c r="QET180" s="77"/>
      <c r="QEU180" s="77"/>
      <c r="QEV180" s="77"/>
      <c r="QEW180" s="77"/>
      <c r="QEX180" s="77"/>
      <c r="QEY180" s="77"/>
      <c r="QEZ180" s="77"/>
      <c r="QFA180" s="77" t="s">
        <v>192</v>
      </c>
      <c r="QFB180" s="77"/>
      <c r="QFC180" s="77"/>
      <c r="QFD180" s="77"/>
      <c r="QFE180" s="77"/>
      <c r="QFF180" s="77"/>
      <c r="QFG180" s="77"/>
      <c r="QFH180" s="77"/>
      <c r="QFI180" s="77" t="s">
        <v>192</v>
      </c>
      <c r="QFJ180" s="77"/>
      <c r="QFK180" s="77"/>
      <c r="QFL180" s="77"/>
      <c r="QFM180" s="77"/>
      <c r="QFN180" s="77"/>
      <c r="QFO180" s="77"/>
      <c r="QFP180" s="77"/>
      <c r="QFQ180" s="77" t="s">
        <v>192</v>
      </c>
      <c r="QFR180" s="77"/>
      <c r="QFS180" s="77"/>
      <c r="QFT180" s="77"/>
      <c r="QFU180" s="77"/>
      <c r="QFV180" s="77"/>
      <c r="QFW180" s="77"/>
      <c r="QFX180" s="77"/>
      <c r="QFY180" s="77" t="s">
        <v>192</v>
      </c>
      <c r="QFZ180" s="77"/>
      <c r="QGA180" s="77"/>
      <c r="QGB180" s="77"/>
      <c r="QGC180" s="77"/>
      <c r="QGD180" s="77"/>
      <c r="QGE180" s="77"/>
      <c r="QGF180" s="77"/>
      <c r="QGG180" s="77" t="s">
        <v>192</v>
      </c>
      <c r="QGH180" s="77"/>
      <c r="QGI180" s="77"/>
      <c r="QGJ180" s="77"/>
      <c r="QGK180" s="77"/>
      <c r="QGL180" s="77"/>
      <c r="QGM180" s="77"/>
      <c r="QGN180" s="77"/>
      <c r="QGO180" s="77" t="s">
        <v>192</v>
      </c>
      <c r="QGP180" s="77"/>
      <c r="QGQ180" s="77"/>
      <c r="QGR180" s="77"/>
      <c r="QGS180" s="77"/>
      <c r="QGT180" s="77"/>
      <c r="QGU180" s="77"/>
      <c r="QGV180" s="77"/>
      <c r="QGW180" s="77" t="s">
        <v>192</v>
      </c>
      <c r="QGX180" s="77"/>
      <c r="QGY180" s="77"/>
      <c r="QGZ180" s="77"/>
      <c r="QHA180" s="77"/>
      <c r="QHB180" s="77"/>
      <c r="QHC180" s="77"/>
      <c r="QHD180" s="77"/>
      <c r="QHE180" s="77" t="s">
        <v>192</v>
      </c>
      <c r="QHF180" s="77"/>
      <c r="QHG180" s="77"/>
      <c r="QHH180" s="77"/>
      <c r="QHI180" s="77"/>
      <c r="QHJ180" s="77"/>
      <c r="QHK180" s="77"/>
      <c r="QHL180" s="77"/>
      <c r="QHM180" s="77" t="s">
        <v>192</v>
      </c>
      <c r="QHN180" s="77"/>
      <c r="QHO180" s="77"/>
      <c r="QHP180" s="77"/>
      <c r="QHQ180" s="77"/>
      <c r="QHR180" s="77"/>
      <c r="QHS180" s="77"/>
      <c r="QHT180" s="77"/>
      <c r="QHU180" s="77" t="s">
        <v>192</v>
      </c>
      <c r="QHV180" s="77"/>
      <c r="QHW180" s="77"/>
      <c r="QHX180" s="77"/>
      <c r="QHY180" s="77"/>
      <c r="QHZ180" s="77"/>
      <c r="QIA180" s="77"/>
      <c r="QIB180" s="77"/>
      <c r="QIC180" s="77" t="s">
        <v>192</v>
      </c>
      <c r="QID180" s="77"/>
      <c r="QIE180" s="77"/>
      <c r="QIF180" s="77"/>
      <c r="QIG180" s="77"/>
      <c r="QIH180" s="77"/>
      <c r="QII180" s="77"/>
      <c r="QIJ180" s="77"/>
      <c r="QIK180" s="77" t="s">
        <v>192</v>
      </c>
      <c r="QIL180" s="77"/>
      <c r="QIM180" s="77"/>
      <c r="QIN180" s="77"/>
      <c r="QIO180" s="77"/>
      <c r="QIP180" s="77"/>
      <c r="QIQ180" s="77"/>
      <c r="QIR180" s="77"/>
      <c r="QIS180" s="77" t="s">
        <v>192</v>
      </c>
      <c r="QIT180" s="77"/>
      <c r="QIU180" s="77"/>
      <c r="QIV180" s="77"/>
      <c r="QIW180" s="77"/>
      <c r="QIX180" s="77"/>
      <c r="QIY180" s="77"/>
      <c r="QIZ180" s="77"/>
      <c r="QJA180" s="77" t="s">
        <v>192</v>
      </c>
      <c r="QJB180" s="77"/>
      <c r="QJC180" s="77"/>
      <c r="QJD180" s="77"/>
      <c r="QJE180" s="77"/>
      <c r="QJF180" s="77"/>
      <c r="QJG180" s="77"/>
      <c r="QJH180" s="77"/>
      <c r="QJI180" s="77" t="s">
        <v>192</v>
      </c>
      <c r="QJJ180" s="77"/>
      <c r="QJK180" s="77"/>
      <c r="QJL180" s="77"/>
      <c r="QJM180" s="77"/>
      <c r="QJN180" s="77"/>
      <c r="QJO180" s="77"/>
      <c r="QJP180" s="77"/>
      <c r="QJQ180" s="77" t="s">
        <v>192</v>
      </c>
      <c r="QJR180" s="77"/>
      <c r="QJS180" s="77"/>
      <c r="QJT180" s="77"/>
      <c r="QJU180" s="77"/>
      <c r="QJV180" s="77"/>
      <c r="QJW180" s="77"/>
      <c r="QJX180" s="77"/>
      <c r="QJY180" s="77" t="s">
        <v>192</v>
      </c>
      <c r="QJZ180" s="77"/>
      <c r="QKA180" s="77"/>
      <c r="QKB180" s="77"/>
      <c r="QKC180" s="77"/>
      <c r="QKD180" s="77"/>
      <c r="QKE180" s="77"/>
      <c r="QKF180" s="77"/>
      <c r="QKG180" s="77" t="s">
        <v>192</v>
      </c>
      <c r="QKH180" s="77"/>
      <c r="QKI180" s="77"/>
      <c r="QKJ180" s="77"/>
      <c r="QKK180" s="77"/>
      <c r="QKL180" s="77"/>
      <c r="QKM180" s="77"/>
      <c r="QKN180" s="77"/>
      <c r="QKO180" s="77" t="s">
        <v>192</v>
      </c>
      <c r="QKP180" s="77"/>
      <c r="QKQ180" s="77"/>
      <c r="QKR180" s="77"/>
      <c r="QKS180" s="77"/>
      <c r="QKT180" s="77"/>
      <c r="QKU180" s="77"/>
      <c r="QKV180" s="77"/>
      <c r="QKW180" s="77" t="s">
        <v>192</v>
      </c>
      <c r="QKX180" s="77"/>
      <c r="QKY180" s="77"/>
      <c r="QKZ180" s="77"/>
      <c r="QLA180" s="77"/>
      <c r="QLB180" s="77"/>
      <c r="QLC180" s="77"/>
      <c r="QLD180" s="77"/>
      <c r="QLE180" s="77" t="s">
        <v>192</v>
      </c>
      <c r="QLF180" s="77"/>
      <c r="QLG180" s="77"/>
      <c r="QLH180" s="77"/>
      <c r="QLI180" s="77"/>
      <c r="QLJ180" s="77"/>
      <c r="QLK180" s="77"/>
      <c r="QLL180" s="77"/>
      <c r="QLM180" s="77" t="s">
        <v>192</v>
      </c>
      <c r="QLN180" s="77"/>
      <c r="QLO180" s="77"/>
      <c r="QLP180" s="77"/>
      <c r="QLQ180" s="77"/>
      <c r="QLR180" s="77"/>
      <c r="QLS180" s="77"/>
      <c r="QLT180" s="77"/>
      <c r="QLU180" s="77" t="s">
        <v>192</v>
      </c>
      <c r="QLV180" s="77"/>
      <c r="QLW180" s="77"/>
      <c r="QLX180" s="77"/>
      <c r="QLY180" s="77"/>
      <c r="QLZ180" s="77"/>
      <c r="QMA180" s="77"/>
      <c r="QMB180" s="77"/>
      <c r="QMC180" s="77" t="s">
        <v>192</v>
      </c>
      <c r="QMD180" s="77"/>
      <c r="QME180" s="77"/>
      <c r="QMF180" s="77"/>
      <c r="QMG180" s="77"/>
      <c r="QMH180" s="77"/>
      <c r="QMI180" s="77"/>
      <c r="QMJ180" s="77"/>
      <c r="QMK180" s="77" t="s">
        <v>192</v>
      </c>
      <c r="QML180" s="77"/>
      <c r="QMM180" s="77"/>
      <c r="QMN180" s="77"/>
      <c r="QMO180" s="77"/>
      <c r="QMP180" s="77"/>
      <c r="QMQ180" s="77"/>
      <c r="QMR180" s="77"/>
      <c r="QMS180" s="77" t="s">
        <v>192</v>
      </c>
      <c r="QMT180" s="77"/>
      <c r="QMU180" s="77"/>
      <c r="QMV180" s="77"/>
      <c r="QMW180" s="77"/>
      <c r="QMX180" s="77"/>
      <c r="QMY180" s="77"/>
      <c r="QMZ180" s="77"/>
      <c r="QNA180" s="77" t="s">
        <v>192</v>
      </c>
      <c r="QNB180" s="77"/>
      <c r="QNC180" s="77"/>
      <c r="QND180" s="77"/>
      <c r="QNE180" s="77"/>
      <c r="QNF180" s="77"/>
      <c r="QNG180" s="77"/>
      <c r="QNH180" s="77"/>
      <c r="QNI180" s="77" t="s">
        <v>192</v>
      </c>
      <c r="QNJ180" s="77"/>
      <c r="QNK180" s="77"/>
      <c r="QNL180" s="77"/>
      <c r="QNM180" s="77"/>
      <c r="QNN180" s="77"/>
      <c r="QNO180" s="77"/>
      <c r="QNP180" s="77"/>
      <c r="QNQ180" s="77" t="s">
        <v>192</v>
      </c>
      <c r="QNR180" s="77"/>
      <c r="QNS180" s="77"/>
      <c r="QNT180" s="77"/>
      <c r="QNU180" s="77"/>
      <c r="QNV180" s="77"/>
      <c r="QNW180" s="77"/>
      <c r="QNX180" s="77"/>
      <c r="QNY180" s="77" t="s">
        <v>192</v>
      </c>
      <c r="QNZ180" s="77"/>
      <c r="QOA180" s="77"/>
      <c r="QOB180" s="77"/>
      <c r="QOC180" s="77"/>
      <c r="QOD180" s="77"/>
      <c r="QOE180" s="77"/>
      <c r="QOF180" s="77"/>
      <c r="QOG180" s="77" t="s">
        <v>192</v>
      </c>
      <c r="QOH180" s="77"/>
      <c r="QOI180" s="77"/>
      <c r="QOJ180" s="77"/>
      <c r="QOK180" s="77"/>
      <c r="QOL180" s="77"/>
      <c r="QOM180" s="77"/>
      <c r="QON180" s="77"/>
      <c r="QOO180" s="77" t="s">
        <v>192</v>
      </c>
      <c r="QOP180" s="77"/>
      <c r="QOQ180" s="77"/>
      <c r="QOR180" s="77"/>
      <c r="QOS180" s="77"/>
      <c r="QOT180" s="77"/>
      <c r="QOU180" s="77"/>
      <c r="QOV180" s="77"/>
      <c r="QOW180" s="77" t="s">
        <v>192</v>
      </c>
      <c r="QOX180" s="77"/>
      <c r="QOY180" s="77"/>
      <c r="QOZ180" s="77"/>
      <c r="QPA180" s="77"/>
      <c r="QPB180" s="77"/>
      <c r="QPC180" s="77"/>
      <c r="QPD180" s="77"/>
      <c r="QPE180" s="77" t="s">
        <v>192</v>
      </c>
      <c r="QPF180" s="77"/>
      <c r="QPG180" s="77"/>
      <c r="QPH180" s="77"/>
      <c r="QPI180" s="77"/>
      <c r="QPJ180" s="77"/>
      <c r="QPK180" s="77"/>
      <c r="QPL180" s="77"/>
      <c r="QPM180" s="77" t="s">
        <v>192</v>
      </c>
      <c r="QPN180" s="77"/>
      <c r="QPO180" s="77"/>
      <c r="QPP180" s="77"/>
      <c r="QPQ180" s="77"/>
      <c r="QPR180" s="77"/>
      <c r="QPS180" s="77"/>
      <c r="QPT180" s="77"/>
      <c r="QPU180" s="77" t="s">
        <v>192</v>
      </c>
      <c r="QPV180" s="77"/>
      <c r="QPW180" s="77"/>
      <c r="QPX180" s="77"/>
      <c r="QPY180" s="77"/>
      <c r="QPZ180" s="77"/>
      <c r="QQA180" s="77"/>
      <c r="QQB180" s="77"/>
      <c r="QQC180" s="77" t="s">
        <v>192</v>
      </c>
      <c r="QQD180" s="77"/>
      <c r="QQE180" s="77"/>
      <c r="QQF180" s="77"/>
      <c r="QQG180" s="77"/>
      <c r="QQH180" s="77"/>
      <c r="QQI180" s="77"/>
      <c r="QQJ180" s="77"/>
      <c r="QQK180" s="77" t="s">
        <v>192</v>
      </c>
      <c r="QQL180" s="77"/>
      <c r="QQM180" s="77"/>
      <c r="QQN180" s="77"/>
      <c r="QQO180" s="77"/>
      <c r="QQP180" s="77"/>
      <c r="QQQ180" s="77"/>
      <c r="QQR180" s="77"/>
      <c r="QQS180" s="77" t="s">
        <v>192</v>
      </c>
      <c r="QQT180" s="77"/>
      <c r="QQU180" s="77"/>
      <c r="QQV180" s="77"/>
      <c r="QQW180" s="77"/>
      <c r="QQX180" s="77"/>
      <c r="QQY180" s="77"/>
      <c r="QQZ180" s="77"/>
      <c r="QRA180" s="77" t="s">
        <v>192</v>
      </c>
      <c r="QRB180" s="77"/>
      <c r="QRC180" s="77"/>
      <c r="QRD180" s="77"/>
      <c r="QRE180" s="77"/>
      <c r="QRF180" s="77"/>
      <c r="QRG180" s="77"/>
      <c r="QRH180" s="77"/>
      <c r="QRI180" s="77" t="s">
        <v>192</v>
      </c>
      <c r="QRJ180" s="77"/>
      <c r="QRK180" s="77"/>
      <c r="QRL180" s="77"/>
      <c r="QRM180" s="77"/>
      <c r="QRN180" s="77"/>
      <c r="QRO180" s="77"/>
      <c r="QRP180" s="77"/>
      <c r="QRQ180" s="77" t="s">
        <v>192</v>
      </c>
      <c r="QRR180" s="77"/>
      <c r="QRS180" s="77"/>
      <c r="QRT180" s="77"/>
      <c r="QRU180" s="77"/>
      <c r="QRV180" s="77"/>
      <c r="QRW180" s="77"/>
      <c r="QRX180" s="77"/>
      <c r="QRY180" s="77" t="s">
        <v>192</v>
      </c>
      <c r="QRZ180" s="77"/>
      <c r="QSA180" s="77"/>
      <c r="QSB180" s="77"/>
      <c r="QSC180" s="77"/>
      <c r="QSD180" s="77"/>
      <c r="QSE180" s="77"/>
      <c r="QSF180" s="77"/>
      <c r="QSG180" s="77" t="s">
        <v>192</v>
      </c>
      <c r="QSH180" s="77"/>
      <c r="QSI180" s="77"/>
      <c r="QSJ180" s="77"/>
      <c r="QSK180" s="77"/>
      <c r="QSL180" s="77"/>
      <c r="QSM180" s="77"/>
      <c r="QSN180" s="77"/>
      <c r="QSO180" s="77" t="s">
        <v>192</v>
      </c>
      <c r="QSP180" s="77"/>
      <c r="QSQ180" s="77"/>
      <c r="QSR180" s="77"/>
      <c r="QSS180" s="77"/>
      <c r="QST180" s="77"/>
      <c r="QSU180" s="77"/>
      <c r="QSV180" s="77"/>
      <c r="QSW180" s="77" t="s">
        <v>192</v>
      </c>
      <c r="QSX180" s="77"/>
      <c r="QSY180" s="77"/>
      <c r="QSZ180" s="77"/>
      <c r="QTA180" s="77"/>
      <c r="QTB180" s="77"/>
      <c r="QTC180" s="77"/>
      <c r="QTD180" s="77"/>
      <c r="QTE180" s="77" t="s">
        <v>192</v>
      </c>
      <c r="QTF180" s="77"/>
      <c r="QTG180" s="77"/>
      <c r="QTH180" s="77"/>
      <c r="QTI180" s="77"/>
      <c r="QTJ180" s="77"/>
      <c r="QTK180" s="77"/>
      <c r="QTL180" s="77"/>
      <c r="QTM180" s="77" t="s">
        <v>192</v>
      </c>
      <c r="QTN180" s="77"/>
      <c r="QTO180" s="77"/>
      <c r="QTP180" s="77"/>
      <c r="QTQ180" s="77"/>
      <c r="QTR180" s="77"/>
      <c r="QTS180" s="77"/>
      <c r="QTT180" s="77"/>
      <c r="QTU180" s="77" t="s">
        <v>192</v>
      </c>
      <c r="QTV180" s="77"/>
      <c r="QTW180" s="77"/>
      <c r="QTX180" s="77"/>
      <c r="QTY180" s="77"/>
      <c r="QTZ180" s="77"/>
      <c r="QUA180" s="77"/>
      <c r="QUB180" s="77"/>
      <c r="QUC180" s="77" t="s">
        <v>192</v>
      </c>
      <c r="QUD180" s="77"/>
      <c r="QUE180" s="77"/>
      <c r="QUF180" s="77"/>
      <c r="QUG180" s="77"/>
      <c r="QUH180" s="77"/>
      <c r="QUI180" s="77"/>
      <c r="QUJ180" s="77"/>
      <c r="QUK180" s="77" t="s">
        <v>192</v>
      </c>
      <c r="QUL180" s="77"/>
      <c r="QUM180" s="77"/>
      <c r="QUN180" s="77"/>
      <c r="QUO180" s="77"/>
      <c r="QUP180" s="77"/>
      <c r="QUQ180" s="77"/>
      <c r="QUR180" s="77"/>
      <c r="QUS180" s="77" t="s">
        <v>192</v>
      </c>
      <c r="QUT180" s="77"/>
      <c r="QUU180" s="77"/>
      <c r="QUV180" s="77"/>
      <c r="QUW180" s="77"/>
      <c r="QUX180" s="77"/>
      <c r="QUY180" s="77"/>
      <c r="QUZ180" s="77"/>
      <c r="QVA180" s="77" t="s">
        <v>192</v>
      </c>
      <c r="QVB180" s="77"/>
      <c r="QVC180" s="77"/>
      <c r="QVD180" s="77"/>
      <c r="QVE180" s="77"/>
      <c r="QVF180" s="77"/>
      <c r="QVG180" s="77"/>
      <c r="QVH180" s="77"/>
      <c r="QVI180" s="77" t="s">
        <v>192</v>
      </c>
      <c r="QVJ180" s="77"/>
      <c r="QVK180" s="77"/>
      <c r="QVL180" s="77"/>
      <c r="QVM180" s="77"/>
      <c r="QVN180" s="77"/>
      <c r="QVO180" s="77"/>
      <c r="QVP180" s="77"/>
      <c r="QVQ180" s="77" t="s">
        <v>192</v>
      </c>
      <c r="QVR180" s="77"/>
      <c r="QVS180" s="77"/>
      <c r="QVT180" s="77"/>
      <c r="QVU180" s="77"/>
      <c r="QVV180" s="77"/>
      <c r="QVW180" s="77"/>
      <c r="QVX180" s="77"/>
      <c r="QVY180" s="77" t="s">
        <v>192</v>
      </c>
      <c r="QVZ180" s="77"/>
      <c r="QWA180" s="77"/>
      <c r="QWB180" s="77"/>
      <c r="QWC180" s="77"/>
      <c r="QWD180" s="77"/>
      <c r="QWE180" s="77"/>
      <c r="QWF180" s="77"/>
      <c r="QWG180" s="77" t="s">
        <v>192</v>
      </c>
      <c r="QWH180" s="77"/>
      <c r="QWI180" s="77"/>
      <c r="QWJ180" s="77"/>
      <c r="QWK180" s="77"/>
      <c r="QWL180" s="77"/>
      <c r="QWM180" s="77"/>
      <c r="QWN180" s="77"/>
      <c r="QWO180" s="77" t="s">
        <v>192</v>
      </c>
      <c r="QWP180" s="77"/>
      <c r="QWQ180" s="77"/>
      <c r="QWR180" s="77"/>
      <c r="QWS180" s="77"/>
      <c r="QWT180" s="77"/>
      <c r="QWU180" s="77"/>
      <c r="QWV180" s="77"/>
      <c r="QWW180" s="77" t="s">
        <v>192</v>
      </c>
      <c r="QWX180" s="77"/>
      <c r="QWY180" s="77"/>
      <c r="QWZ180" s="77"/>
      <c r="QXA180" s="77"/>
      <c r="QXB180" s="77"/>
      <c r="QXC180" s="77"/>
      <c r="QXD180" s="77"/>
      <c r="QXE180" s="77" t="s">
        <v>192</v>
      </c>
      <c r="QXF180" s="77"/>
      <c r="QXG180" s="77"/>
      <c r="QXH180" s="77"/>
      <c r="QXI180" s="77"/>
      <c r="QXJ180" s="77"/>
      <c r="QXK180" s="77"/>
      <c r="QXL180" s="77"/>
      <c r="QXM180" s="77" t="s">
        <v>192</v>
      </c>
      <c r="QXN180" s="77"/>
      <c r="QXO180" s="77"/>
      <c r="QXP180" s="77"/>
      <c r="QXQ180" s="77"/>
      <c r="QXR180" s="77"/>
      <c r="QXS180" s="77"/>
      <c r="QXT180" s="77"/>
      <c r="QXU180" s="77" t="s">
        <v>192</v>
      </c>
      <c r="QXV180" s="77"/>
      <c r="QXW180" s="77"/>
      <c r="QXX180" s="77"/>
      <c r="QXY180" s="77"/>
      <c r="QXZ180" s="77"/>
      <c r="QYA180" s="77"/>
      <c r="QYB180" s="77"/>
      <c r="QYC180" s="77" t="s">
        <v>192</v>
      </c>
      <c r="QYD180" s="77"/>
      <c r="QYE180" s="77"/>
      <c r="QYF180" s="77"/>
      <c r="QYG180" s="77"/>
      <c r="QYH180" s="77"/>
      <c r="QYI180" s="77"/>
      <c r="QYJ180" s="77"/>
      <c r="QYK180" s="77" t="s">
        <v>192</v>
      </c>
      <c r="QYL180" s="77"/>
      <c r="QYM180" s="77"/>
      <c r="QYN180" s="77"/>
      <c r="QYO180" s="77"/>
      <c r="QYP180" s="77"/>
      <c r="QYQ180" s="77"/>
      <c r="QYR180" s="77"/>
      <c r="QYS180" s="77" t="s">
        <v>192</v>
      </c>
      <c r="QYT180" s="77"/>
      <c r="QYU180" s="77"/>
      <c r="QYV180" s="77"/>
      <c r="QYW180" s="77"/>
      <c r="QYX180" s="77"/>
      <c r="QYY180" s="77"/>
      <c r="QYZ180" s="77"/>
      <c r="QZA180" s="77" t="s">
        <v>192</v>
      </c>
      <c r="QZB180" s="77"/>
      <c r="QZC180" s="77"/>
      <c r="QZD180" s="77"/>
      <c r="QZE180" s="77"/>
      <c r="QZF180" s="77"/>
      <c r="QZG180" s="77"/>
      <c r="QZH180" s="77"/>
      <c r="QZI180" s="77" t="s">
        <v>192</v>
      </c>
      <c r="QZJ180" s="77"/>
      <c r="QZK180" s="77"/>
      <c r="QZL180" s="77"/>
      <c r="QZM180" s="77"/>
      <c r="QZN180" s="77"/>
      <c r="QZO180" s="77"/>
      <c r="QZP180" s="77"/>
      <c r="QZQ180" s="77" t="s">
        <v>192</v>
      </c>
      <c r="QZR180" s="77"/>
      <c r="QZS180" s="77"/>
      <c r="QZT180" s="77"/>
      <c r="QZU180" s="77"/>
      <c r="QZV180" s="77"/>
      <c r="QZW180" s="77"/>
      <c r="QZX180" s="77"/>
      <c r="QZY180" s="77" t="s">
        <v>192</v>
      </c>
      <c r="QZZ180" s="77"/>
      <c r="RAA180" s="77"/>
      <c r="RAB180" s="77"/>
      <c r="RAC180" s="77"/>
      <c r="RAD180" s="77"/>
      <c r="RAE180" s="77"/>
      <c r="RAF180" s="77"/>
      <c r="RAG180" s="77" t="s">
        <v>192</v>
      </c>
      <c r="RAH180" s="77"/>
      <c r="RAI180" s="77"/>
      <c r="RAJ180" s="77"/>
      <c r="RAK180" s="77"/>
      <c r="RAL180" s="77"/>
      <c r="RAM180" s="77"/>
      <c r="RAN180" s="77"/>
      <c r="RAO180" s="77" t="s">
        <v>192</v>
      </c>
      <c r="RAP180" s="77"/>
      <c r="RAQ180" s="77"/>
      <c r="RAR180" s="77"/>
      <c r="RAS180" s="77"/>
      <c r="RAT180" s="77"/>
      <c r="RAU180" s="77"/>
      <c r="RAV180" s="77"/>
      <c r="RAW180" s="77" t="s">
        <v>192</v>
      </c>
      <c r="RAX180" s="77"/>
      <c r="RAY180" s="77"/>
      <c r="RAZ180" s="77"/>
      <c r="RBA180" s="77"/>
      <c r="RBB180" s="77"/>
      <c r="RBC180" s="77"/>
      <c r="RBD180" s="77"/>
      <c r="RBE180" s="77" t="s">
        <v>192</v>
      </c>
      <c r="RBF180" s="77"/>
      <c r="RBG180" s="77"/>
      <c r="RBH180" s="77"/>
      <c r="RBI180" s="77"/>
      <c r="RBJ180" s="77"/>
      <c r="RBK180" s="77"/>
      <c r="RBL180" s="77"/>
      <c r="RBM180" s="77" t="s">
        <v>192</v>
      </c>
      <c r="RBN180" s="77"/>
      <c r="RBO180" s="77"/>
      <c r="RBP180" s="77"/>
      <c r="RBQ180" s="77"/>
      <c r="RBR180" s="77"/>
      <c r="RBS180" s="77"/>
      <c r="RBT180" s="77"/>
      <c r="RBU180" s="77" t="s">
        <v>192</v>
      </c>
      <c r="RBV180" s="77"/>
      <c r="RBW180" s="77"/>
      <c r="RBX180" s="77"/>
      <c r="RBY180" s="77"/>
      <c r="RBZ180" s="77"/>
      <c r="RCA180" s="77"/>
      <c r="RCB180" s="77"/>
      <c r="RCC180" s="77" t="s">
        <v>192</v>
      </c>
      <c r="RCD180" s="77"/>
      <c r="RCE180" s="77"/>
      <c r="RCF180" s="77"/>
      <c r="RCG180" s="77"/>
      <c r="RCH180" s="77"/>
      <c r="RCI180" s="77"/>
      <c r="RCJ180" s="77"/>
      <c r="RCK180" s="77" t="s">
        <v>192</v>
      </c>
      <c r="RCL180" s="77"/>
      <c r="RCM180" s="77"/>
      <c r="RCN180" s="77"/>
      <c r="RCO180" s="77"/>
      <c r="RCP180" s="77"/>
      <c r="RCQ180" s="77"/>
      <c r="RCR180" s="77"/>
      <c r="RCS180" s="77" t="s">
        <v>192</v>
      </c>
      <c r="RCT180" s="77"/>
      <c r="RCU180" s="77"/>
      <c r="RCV180" s="77"/>
      <c r="RCW180" s="77"/>
      <c r="RCX180" s="77"/>
      <c r="RCY180" s="77"/>
      <c r="RCZ180" s="77"/>
      <c r="RDA180" s="77" t="s">
        <v>192</v>
      </c>
      <c r="RDB180" s="77"/>
      <c r="RDC180" s="77"/>
      <c r="RDD180" s="77"/>
      <c r="RDE180" s="77"/>
      <c r="RDF180" s="77"/>
      <c r="RDG180" s="77"/>
      <c r="RDH180" s="77"/>
      <c r="RDI180" s="77" t="s">
        <v>192</v>
      </c>
      <c r="RDJ180" s="77"/>
      <c r="RDK180" s="77"/>
      <c r="RDL180" s="77"/>
      <c r="RDM180" s="77"/>
      <c r="RDN180" s="77"/>
      <c r="RDO180" s="77"/>
      <c r="RDP180" s="77"/>
      <c r="RDQ180" s="77" t="s">
        <v>192</v>
      </c>
      <c r="RDR180" s="77"/>
      <c r="RDS180" s="77"/>
      <c r="RDT180" s="77"/>
      <c r="RDU180" s="77"/>
      <c r="RDV180" s="77"/>
      <c r="RDW180" s="77"/>
      <c r="RDX180" s="77"/>
      <c r="RDY180" s="77" t="s">
        <v>192</v>
      </c>
      <c r="RDZ180" s="77"/>
      <c r="REA180" s="77"/>
      <c r="REB180" s="77"/>
      <c r="REC180" s="77"/>
      <c r="RED180" s="77"/>
      <c r="REE180" s="77"/>
      <c r="REF180" s="77"/>
      <c r="REG180" s="77" t="s">
        <v>192</v>
      </c>
      <c r="REH180" s="77"/>
      <c r="REI180" s="77"/>
      <c r="REJ180" s="77"/>
      <c r="REK180" s="77"/>
      <c r="REL180" s="77"/>
      <c r="REM180" s="77"/>
      <c r="REN180" s="77"/>
      <c r="REO180" s="77" t="s">
        <v>192</v>
      </c>
      <c r="REP180" s="77"/>
      <c r="REQ180" s="77"/>
      <c r="RER180" s="77"/>
      <c r="RES180" s="77"/>
      <c r="RET180" s="77"/>
      <c r="REU180" s="77"/>
      <c r="REV180" s="77"/>
      <c r="REW180" s="77" t="s">
        <v>192</v>
      </c>
      <c r="REX180" s="77"/>
      <c r="REY180" s="77"/>
      <c r="REZ180" s="77"/>
      <c r="RFA180" s="77"/>
      <c r="RFB180" s="77"/>
      <c r="RFC180" s="77"/>
      <c r="RFD180" s="77"/>
      <c r="RFE180" s="77" t="s">
        <v>192</v>
      </c>
      <c r="RFF180" s="77"/>
      <c r="RFG180" s="77"/>
      <c r="RFH180" s="77"/>
      <c r="RFI180" s="77"/>
      <c r="RFJ180" s="77"/>
      <c r="RFK180" s="77"/>
      <c r="RFL180" s="77"/>
      <c r="RFM180" s="77" t="s">
        <v>192</v>
      </c>
      <c r="RFN180" s="77"/>
      <c r="RFO180" s="77"/>
      <c r="RFP180" s="77"/>
      <c r="RFQ180" s="77"/>
      <c r="RFR180" s="77"/>
      <c r="RFS180" s="77"/>
      <c r="RFT180" s="77"/>
      <c r="RFU180" s="77" t="s">
        <v>192</v>
      </c>
      <c r="RFV180" s="77"/>
      <c r="RFW180" s="77"/>
      <c r="RFX180" s="77"/>
      <c r="RFY180" s="77"/>
      <c r="RFZ180" s="77"/>
      <c r="RGA180" s="77"/>
      <c r="RGB180" s="77"/>
      <c r="RGC180" s="77" t="s">
        <v>192</v>
      </c>
      <c r="RGD180" s="77"/>
      <c r="RGE180" s="77"/>
      <c r="RGF180" s="77"/>
      <c r="RGG180" s="77"/>
      <c r="RGH180" s="77"/>
      <c r="RGI180" s="77"/>
      <c r="RGJ180" s="77"/>
      <c r="RGK180" s="77" t="s">
        <v>192</v>
      </c>
      <c r="RGL180" s="77"/>
      <c r="RGM180" s="77"/>
      <c r="RGN180" s="77"/>
      <c r="RGO180" s="77"/>
      <c r="RGP180" s="77"/>
      <c r="RGQ180" s="77"/>
      <c r="RGR180" s="77"/>
      <c r="RGS180" s="77" t="s">
        <v>192</v>
      </c>
      <c r="RGT180" s="77"/>
      <c r="RGU180" s="77"/>
      <c r="RGV180" s="77"/>
      <c r="RGW180" s="77"/>
      <c r="RGX180" s="77"/>
      <c r="RGY180" s="77"/>
      <c r="RGZ180" s="77"/>
      <c r="RHA180" s="77" t="s">
        <v>192</v>
      </c>
      <c r="RHB180" s="77"/>
      <c r="RHC180" s="77"/>
      <c r="RHD180" s="77"/>
      <c r="RHE180" s="77"/>
      <c r="RHF180" s="77"/>
      <c r="RHG180" s="77"/>
      <c r="RHH180" s="77"/>
      <c r="RHI180" s="77" t="s">
        <v>192</v>
      </c>
      <c r="RHJ180" s="77"/>
      <c r="RHK180" s="77"/>
      <c r="RHL180" s="77"/>
      <c r="RHM180" s="77"/>
      <c r="RHN180" s="77"/>
      <c r="RHO180" s="77"/>
      <c r="RHP180" s="77"/>
      <c r="RHQ180" s="77" t="s">
        <v>192</v>
      </c>
      <c r="RHR180" s="77"/>
      <c r="RHS180" s="77"/>
      <c r="RHT180" s="77"/>
      <c r="RHU180" s="77"/>
      <c r="RHV180" s="77"/>
      <c r="RHW180" s="77"/>
      <c r="RHX180" s="77"/>
      <c r="RHY180" s="77" t="s">
        <v>192</v>
      </c>
      <c r="RHZ180" s="77"/>
      <c r="RIA180" s="77"/>
      <c r="RIB180" s="77"/>
      <c r="RIC180" s="77"/>
      <c r="RID180" s="77"/>
      <c r="RIE180" s="77"/>
      <c r="RIF180" s="77"/>
      <c r="RIG180" s="77" t="s">
        <v>192</v>
      </c>
      <c r="RIH180" s="77"/>
      <c r="RII180" s="77"/>
      <c r="RIJ180" s="77"/>
      <c r="RIK180" s="77"/>
      <c r="RIL180" s="77"/>
      <c r="RIM180" s="77"/>
      <c r="RIN180" s="77"/>
      <c r="RIO180" s="77" t="s">
        <v>192</v>
      </c>
      <c r="RIP180" s="77"/>
      <c r="RIQ180" s="77"/>
      <c r="RIR180" s="77"/>
      <c r="RIS180" s="77"/>
      <c r="RIT180" s="77"/>
      <c r="RIU180" s="77"/>
      <c r="RIV180" s="77"/>
      <c r="RIW180" s="77" t="s">
        <v>192</v>
      </c>
      <c r="RIX180" s="77"/>
      <c r="RIY180" s="77"/>
      <c r="RIZ180" s="77"/>
      <c r="RJA180" s="77"/>
      <c r="RJB180" s="77"/>
      <c r="RJC180" s="77"/>
      <c r="RJD180" s="77"/>
      <c r="RJE180" s="77" t="s">
        <v>192</v>
      </c>
      <c r="RJF180" s="77"/>
      <c r="RJG180" s="77"/>
      <c r="RJH180" s="77"/>
      <c r="RJI180" s="77"/>
      <c r="RJJ180" s="77"/>
      <c r="RJK180" s="77"/>
      <c r="RJL180" s="77"/>
      <c r="RJM180" s="77" t="s">
        <v>192</v>
      </c>
      <c r="RJN180" s="77"/>
      <c r="RJO180" s="77"/>
      <c r="RJP180" s="77"/>
      <c r="RJQ180" s="77"/>
      <c r="RJR180" s="77"/>
      <c r="RJS180" s="77"/>
      <c r="RJT180" s="77"/>
      <c r="RJU180" s="77" t="s">
        <v>192</v>
      </c>
      <c r="RJV180" s="77"/>
      <c r="RJW180" s="77"/>
      <c r="RJX180" s="77"/>
      <c r="RJY180" s="77"/>
      <c r="RJZ180" s="77"/>
      <c r="RKA180" s="77"/>
      <c r="RKB180" s="77"/>
      <c r="RKC180" s="77" t="s">
        <v>192</v>
      </c>
      <c r="RKD180" s="77"/>
      <c r="RKE180" s="77"/>
      <c r="RKF180" s="77"/>
      <c r="RKG180" s="77"/>
      <c r="RKH180" s="77"/>
      <c r="RKI180" s="77"/>
      <c r="RKJ180" s="77"/>
      <c r="RKK180" s="77" t="s">
        <v>192</v>
      </c>
      <c r="RKL180" s="77"/>
      <c r="RKM180" s="77"/>
      <c r="RKN180" s="77"/>
      <c r="RKO180" s="77"/>
      <c r="RKP180" s="77"/>
      <c r="RKQ180" s="77"/>
      <c r="RKR180" s="77"/>
      <c r="RKS180" s="77" t="s">
        <v>192</v>
      </c>
      <c r="RKT180" s="77"/>
      <c r="RKU180" s="77"/>
      <c r="RKV180" s="77"/>
      <c r="RKW180" s="77"/>
      <c r="RKX180" s="77"/>
      <c r="RKY180" s="77"/>
      <c r="RKZ180" s="77"/>
      <c r="RLA180" s="77" t="s">
        <v>192</v>
      </c>
      <c r="RLB180" s="77"/>
      <c r="RLC180" s="77"/>
      <c r="RLD180" s="77"/>
      <c r="RLE180" s="77"/>
      <c r="RLF180" s="77"/>
      <c r="RLG180" s="77"/>
      <c r="RLH180" s="77"/>
      <c r="RLI180" s="77" t="s">
        <v>192</v>
      </c>
      <c r="RLJ180" s="77"/>
      <c r="RLK180" s="77"/>
      <c r="RLL180" s="77"/>
      <c r="RLM180" s="77"/>
      <c r="RLN180" s="77"/>
      <c r="RLO180" s="77"/>
      <c r="RLP180" s="77"/>
      <c r="RLQ180" s="77" t="s">
        <v>192</v>
      </c>
      <c r="RLR180" s="77"/>
      <c r="RLS180" s="77"/>
      <c r="RLT180" s="77"/>
      <c r="RLU180" s="77"/>
      <c r="RLV180" s="77"/>
      <c r="RLW180" s="77"/>
      <c r="RLX180" s="77"/>
      <c r="RLY180" s="77" t="s">
        <v>192</v>
      </c>
      <c r="RLZ180" s="77"/>
      <c r="RMA180" s="77"/>
      <c r="RMB180" s="77"/>
      <c r="RMC180" s="77"/>
      <c r="RMD180" s="77"/>
      <c r="RME180" s="77"/>
      <c r="RMF180" s="77"/>
      <c r="RMG180" s="77" t="s">
        <v>192</v>
      </c>
      <c r="RMH180" s="77"/>
      <c r="RMI180" s="77"/>
      <c r="RMJ180" s="77"/>
      <c r="RMK180" s="77"/>
      <c r="RML180" s="77"/>
      <c r="RMM180" s="77"/>
      <c r="RMN180" s="77"/>
      <c r="RMO180" s="77" t="s">
        <v>192</v>
      </c>
      <c r="RMP180" s="77"/>
      <c r="RMQ180" s="77"/>
      <c r="RMR180" s="77"/>
      <c r="RMS180" s="77"/>
      <c r="RMT180" s="77"/>
      <c r="RMU180" s="77"/>
      <c r="RMV180" s="77"/>
      <c r="RMW180" s="77" t="s">
        <v>192</v>
      </c>
      <c r="RMX180" s="77"/>
      <c r="RMY180" s="77"/>
      <c r="RMZ180" s="77"/>
      <c r="RNA180" s="77"/>
      <c r="RNB180" s="77"/>
      <c r="RNC180" s="77"/>
      <c r="RND180" s="77"/>
      <c r="RNE180" s="77" t="s">
        <v>192</v>
      </c>
      <c r="RNF180" s="77"/>
      <c r="RNG180" s="77"/>
      <c r="RNH180" s="77"/>
      <c r="RNI180" s="77"/>
      <c r="RNJ180" s="77"/>
      <c r="RNK180" s="77"/>
      <c r="RNL180" s="77"/>
      <c r="RNM180" s="77" t="s">
        <v>192</v>
      </c>
      <c r="RNN180" s="77"/>
      <c r="RNO180" s="77"/>
      <c r="RNP180" s="77"/>
      <c r="RNQ180" s="77"/>
      <c r="RNR180" s="77"/>
      <c r="RNS180" s="77"/>
      <c r="RNT180" s="77"/>
      <c r="RNU180" s="77" t="s">
        <v>192</v>
      </c>
      <c r="RNV180" s="77"/>
      <c r="RNW180" s="77"/>
      <c r="RNX180" s="77"/>
      <c r="RNY180" s="77"/>
      <c r="RNZ180" s="77"/>
      <c r="ROA180" s="77"/>
      <c r="ROB180" s="77"/>
      <c r="ROC180" s="77" t="s">
        <v>192</v>
      </c>
      <c r="ROD180" s="77"/>
      <c r="ROE180" s="77"/>
      <c r="ROF180" s="77"/>
      <c r="ROG180" s="77"/>
      <c r="ROH180" s="77"/>
      <c r="ROI180" s="77"/>
      <c r="ROJ180" s="77"/>
      <c r="ROK180" s="77" t="s">
        <v>192</v>
      </c>
      <c r="ROL180" s="77"/>
      <c r="ROM180" s="77"/>
      <c r="RON180" s="77"/>
      <c r="ROO180" s="77"/>
      <c r="ROP180" s="77"/>
      <c r="ROQ180" s="77"/>
      <c r="ROR180" s="77"/>
      <c r="ROS180" s="77" t="s">
        <v>192</v>
      </c>
      <c r="ROT180" s="77"/>
      <c r="ROU180" s="77"/>
      <c r="ROV180" s="77"/>
      <c r="ROW180" s="77"/>
      <c r="ROX180" s="77"/>
      <c r="ROY180" s="77"/>
      <c r="ROZ180" s="77"/>
      <c r="RPA180" s="77" t="s">
        <v>192</v>
      </c>
      <c r="RPB180" s="77"/>
      <c r="RPC180" s="77"/>
      <c r="RPD180" s="77"/>
      <c r="RPE180" s="77"/>
      <c r="RPF180" s="77"/>
      <c r="RPG180" s="77"/>
      <c r="RPH180" s="77"/>
      <c r="RPI180" s="77" t="s">
        <v>192</v>
      </c>
      <c r="RPJ180" s="77"/>
      <c r="RPK180" s="77"/>
      <c r="RPL180" s="77"/>
      <c r="RPM180" s="77"/>
      <c r="RPN180" s="77"/>
      <c r="RPO180" s="77"/>
      <c r="RPP180" s="77"/>
      <c r="RPQ180" s="77" t="s">
        <v>192</v>
      </c>
      <c r="RPR180" s="77"/>
      <c r="RPS180" s="77"/>
      <c r="RPT180" s="77"/>
      <c r="RPU180" s="77"/>
      <c r="RPV180" s="77"/>
      <c r="RPW180" s="77"/>
      <c r="RPX180" s="77"/>
      <c r="RPY180" s="77" t="s">
        <v>192</v>
      </c>
      <c r="RPZ180" s="77"/>
      <c r="RQA180" s="77"/>
      <c r="RQB180" s="77"/>
      <c r="RQC180" s="77"/>
      <c r="RQD180" s="77"/>
      <c r="RQE180" s="77"/>
      <c r="RQF180" s="77"/>
      <c r="RQG180" s="77" t="s">
        <v>192</v>
      </c>
      <c r="RQH180" s="77"/>
      <c r="RQI180" s="77"/>
      <c r="RQJ180" s="77"/>
      <c r="RQK180" s="77"/>
      <c r="RQL180" s="77"/>
      <c r="RQM180" s="77"/>
      <c r="RQN180" s="77"/>
      <c r="RQO180" s="77" t="s">
        <v>192</v>
      </c>
      <c r="RQP180" s="77"/>
      <c r="RQQ180" s="77"/>
      <c r="RQR180" s="77"/>
      <c r="RQS180" s="77"/>
      <c r="RQT180" s="77"/>
      <c r="RQU180" s="77"/>
      <c r="RQV180" s="77"/>
      <c r="RQW180" s="77" t="s">
        <v>192</v>
      </c>
      <c r="RQX180" s="77"/>
      <c r="RQY180" s="77"/>
      <c r="RQZ180" s="77"/>
      <c r="RRA180" s="77"/>
      <c r="RRB180" s="77"/>
      <c r="RRC180" s="77"/>
      <c r="RRD180" s="77"/>
      <c r="RRE180" s="77" t="s">
        <v>192</v>
      </c>
      <c r="RRF180" s="77"/>
      <c r="RRG180" s="77"/>
      <c r="RRH180" s="77"/>
      <c r="RRI180" s="77"/>
      <c r="RRJ180" s="77"/>
      <c r="RRK180" s="77"/>
      <c r="RRL180" s="77"/>
      <c r="RRM180" s="77" t="s">
        <v>192</v>
      </c>
      <c r="RRN180" s="77"/>
      <c r="RRO180" s="77"/>
      <c r="RRP180" s="77"/>
      <c r="RRQ180" s="77"/>
      <c r="RRR180" s="77"/>
      <c r="RRS180" s="77"/>
      <c r="RRT180" s="77"/>
      <c r="RRU180" s="77" t="s">
        <v>192</v>
      </c>
      <c r="RRV180" s="77"/>
      <c r="RRW180" s="77"/>
      <c r="RRX180" s="77"/>
      <c r="RRY180" s="77"/>
      <c r="RRZ180" s="77"/>
      <c r="RSA180" s="77"/>
      <c r="RSB180" s="77"/>
      <c r="RSC180" s="77" t="s">
        <v>192</v>
      </c>
      <c r="RSD180" s="77"/>
      <c r="RSE180" s="77"/>
      <c r="RSF180" s="77"/>
      <c r="RSG180" s="77"/>
      <c r="RSH180" s="77"/>
      <c r="RSI180" s="77"/>
      <c r="RSJ180" s="77"/>
      <c r="RSK180" s="77" t="s">
        <v>192</v>
      </c>
      <c r="RSL180" s="77"/>
      <c r="RSM180" s="77"/>
      <c r="RSN180" s="77"/>
      <c r="RSO180" s="77"/>
      <c r="RSP180" s="77"/>
      <c r="RSQ180" s="77"/>
      <c r="RSR180" s="77"/>
      <c r="RSS180" s="77" t="s">
        <v>192</v>
      </c>
      <c r="RST180" s="77"/>
      <c r="RSU180" s="77"/>
      <c r="RSV180" s="77"/>
      <c r="RSW180" s="77"/>
      <c r="RSX180" s="77"/>
      <c r="RSY180" s="77"/>
      <c r="RSZ180" s="77"/>
      <c r="RTA180" s="77" t="s">
        <v>192</v>
      </c>
      <c r="RTB180" s="77"/>
      <c r="RTC180" s="77"/>
      <c r="RTD180" s="77"/>
      <c r="RTE180" s="77"/>
      <c r="RTF180" s="77"/>
      <c r="RTG180" s="77"/>
      <c r="RTH180" s="77"/>
      <c r="RTI180" s="77" t="s">
        <v>192</v>
      </c>
      <c r="RTJ180" s="77"/>
      <c r="RTK180" s="77"/>
      <c r="RTL180" s="77"/>
      <c r="RTM180" s="77"/>
      <c r="RTN180" s="77"/>
      <c r="RTO180" s="77"/>
      <c r="RTP180" s="77"/>
      <c r="RTQ180" s="77" t="s">
        <v>192</v>
      </c>
      <c r="RTR180" s="77"/>
      <c r="RTS180" s="77"/>
      <c r="RTT180" s="77"/>
      <c r="RTU180" s="77"/>
      <c r="RTV180" s="77"/>
      <c r="RTW180" s="77"/>
      <c r="RTX180" s="77"/>
      <c r="RTY180" s="77" t="s">
        <v>192</v>
      </c>
      <c r="RTZ180" s="77"/>
      <c r="RUA180" s="77"/>
      <c r="RUB180" s="77"/>
      <c r="RUC180" s="77"/>
      <c r="RUD180" s="77"/>
      <c r="RUE180" s="77"/>
      <c r="RUF180" s="77"/>
      <c r="RUG180" s="77" t="s">
        <v>192</v>
      </c>
      <c r="RUH180" s="77"/>
      <c r="RUI180" s="77"/>
      <c r="RUJ180" s="77"/>
      <c r="RUK180" s="77"/>
      <c r="RUL180" s="77"/>
      <c r="RUM180" s="77"/>
      <c r="RUN180" s="77"/>
      <c r="RUO180" s="77" t="s">
        <v>192</v>
      </c>
      <c r="RUP180" s="77"/>
      <c r="RUQ180" s="77"/>
      <c r="RUR180" s="77"/>
      <c r="RUS180" s="77"/>
      <c r="RUT180" s="77"/>
      <c r="RUU180" s="77"/>
      <c r="RUV180" s="77"/>
      <c r="RUW180" s="77" t="s">
        <v>192</v>
      </c>
      <c r="RUX180" s="77"/>
      <c r="RUY180" s="77"/>
      <c r="RUZ180" s="77"/>
      <c r="RVA180" s="77"/>
      <c r="RVB180" s="77"/>
      <c r="RVC180" s="77"/>
      <c r="RVD180" s="77"/>
      <c r="RVE180" s="77" t="s">
        <v>192</v>
      </c>
      <c r="RVF180" s="77"/>
      <c r="RVG180" s="77"/>
      <c r="RVH180" s="77"/>
      <c r="RVI180" s="77"/>
      <c r="RVJ180" s="77"/>
      <c r="RVK180" s="77"/>
      <c r="RVL180" s="77"/>
      <c r="RVM180" s="77" t="s">
        <v>192</v>
      </c>
      <c r="RVN180" s="77"/>
      <c r="RVO180" s="77"/>
      <c r="RVP180" s="77"/>
      <c r="RVQ180" s="77"/>
      <c r="RVR180" s="77"/>
      <c r="RVS180" s="77"/>
      <c r="RVT180" s="77"/>
      <c r="RVU180" s="77" t="s">
        <v>192</v>
      </c>
      <c r="RVV180" s="77"/>
      <c r="RVW180" s="77"/>
      <c r="RVX180" s="77"/>
      <c r="RVY180" s="77"/>
      <c r="RVZ180" s="77"/>
      <c r="RWA180" s="77"/>
      <c r="RWB180" s="77"/>
      <c r="RWC180" s="77" t="s">
        <v>192</v>
      </c>
      <c r="RWD180" s="77"/>
      <c r="RWE180" s="77"/>
      <c r="RWF180" s="77"/>
      <c r="RWG180" s="77"/>
      <c r="RWH180" s="77"/>
      <c r="RWI180" s="77"/>
      <c r="RWJ180" s="77"/>
      <c r="RWK180" s="77" t="s">
        <v>192</v>
      </c>
      <c r="RWL180" s="77"/>
      <c r="RWM180" s="77"/>
      <c r="RWN180" s="77"/>
      <c r="RWO180" s="77"/>
      <c r="RWP180" s="77"/>
      <c r="RWQ180" s="77"/>
      <c r="RWR180" s="77"/>
      <c r="RWS180" s="77" t="s">
        <v>192</v>
      </c>
      <c r="RWT180" s="77"/>
      <c r="RWU180" s="77"/>
      <c r="RWV180" s="77"/>
      <c r="RWW180" s="77"/>
      <c r="RWX180" s="77"/>
      <c r="RWY180" s="77"/>
      <c r="RWZ180" s="77"/>
      <c r="RXA180" s="77" t="s">
        <v>192</v>
      </c>
      <c r="RXB180" s="77"/>
      <c r="RXC180" s="77"/>
      <c r="RXD180" s="77"/>
      <c r="RXE180" s="77"/>
      <c r="RXF180" s="77"/>
      <c r="RXG180" s="77"/>
      <c r="RXH180" s="77"/>
      <c r="RXI180" s="77" t="s">
        <v>192</v>
      </c>
      <c r="RXJ180" s="77"/>
      <c r="RXK180" s="77"/>
      <c r="RXL180" s="77"/>
      <c r="RXM180" s="77"/>
      <c r="RXN180" s="77"/>
      <c r="RXO180" s="77"/>
      <c r="RXP180" s="77"/>
      <c r="RXQ180" s="77" t="s">
        <v>192</v>
      </c>
      <c r="RXR180" s="77"/>
      <c r="RXS180" s="77"/>
      <c r="RXT180" s="77"/>
      <c r="RXU180" s="77"/>
      <c r="RXV180" s="77"/>
      <c r="RXW180" s="77"/>
      <c r="RXX180" s="77"/>
      <c r="RXY180" s="77" t="s">
        <v>192</v>
      </c>
      <c r="RXZ180" s="77"/>
      <c r="RYA180" s="77"/>
      <c r="RYB180" s="77"/>
      <c r="RYC180" s="77"/>
      <c r="RYD180" s="77"/>
      <c r="RYE180" s="77"/>
      <c r="RYF180" s="77"/>
      <c r="RYG180" s="77" t="s">
        <v>192</v>
      </c>
      <c r="RYH180" s="77"/>
      <c r="RYI180" s="77"/>
      <c r="RYJ180" s="77"/>
      <c r="RYK180" s="77"/>
      <c r="RYL180" s="77"/>
      <c r="RYM180" s="77"/>
      <c r="RYN180" s="77"/>
      <c r="RYO180" s="77" t="s">
        <v>192</v>
      </c>
      <c r="RYP180" s="77"/>
      <c r="RYQ180" s="77"/>
      <c r="RYR180" s="77"/>
      <c r="RYS180" s="77"/>
      <c r="RYT180" s="77"/>
      <c r="RYU180" s="77"/>
      <c r="RYV180" s="77"/>
      <c r="RYW180" s="77" t="s">
        <v>192</v>
      </c>
      <c r="RYX180" s="77"/>
      <c r="RYY180" s="77"/>
      <c r="RYZ180" s="77"/>
      <c r="RZA180" s="77"/>
      <c r="RZB180" s="77"/>
      <c r="RZC180" s="77"/>
      <c r="RZD180" s="77"/>
      <c r="RZE180" s="77" t="s">
        <v>192</v>
      </c>
      <c r="RZF180" s="77"/>
      <c r="RZG180" s="77"/>
      <c r="RZH180" s="77"/>
      <c r="RZI180" s="77"/>
      <c r="RZJ180" s="77"/>
      <c r="RZK180" s="77"/>
      <c r="RZL180" s="77"/>
      <c r="RZM180" s="77" t="s">
        <v>192</v>
      </c>
      <c r="RZN180" s="77"/>
      <c r="RZO180" s="77"/>
      <c r="RZP180" s="77"/>
      <c r="RZQ180" s="77"/>
      <c r="RZR180" s="77"/>
      <c r="RZS180" s="77"/>
      <c r="RZT180" s="77"/>
      <c r="RZU180" s="77" t="s">
        <v>192</v>
      </c>
      <c r="RZV180" s="77"/>
      <c r="RZW180" s="77"/>
      <c r="RZX180" s="77"/>
      <c r="RZY180" s="77"/>
      <c r="RZZ180" s="77"/>
      <c r="SAA180" s="77"/>
      <c r="SAB180" s="77"/>
      <c r="SAC180" s="77" t="s">
        <v>192</v>
      </c>
      <c r="SAD180" s="77"/>
      <c r="SAE180" s="77"/>
      <c r="SAF180" s="77"/>
      <c r="SAG180" s="77"/>
      <c r="SAH180" s="77"/>
      <c r="SAI180" s="77"/>
      <c r="SAJ180" s="77"/>
      <c r="SAK180" s="77" t="s">
        <v>192</v>
      </c>
      <c r="SAL180" s="77"/>
      <c r="SAM180" s="77"/>
      <c r="SAN180" s="77"/>
      <c r="SAO180" s="77"/>
      <c r="SAP180" s="77"/>
      <c r="SAQ180" s="77"/>
      <c r="SAR180" s="77"/>
      <c r="SAS180" s="77" t="s">
        <v>192</v>
      </c>
      <c r="SAT180" s="77"/>
      <c r="SAU180" s="77"/>
      <c r="SAV180" s="77"/>
      <c r="SAW180" s="77"/>
      <c r="SAX180" s="77"/>
      <c r="SAY180" s="77"/>
      <c r="SAZ180" s="77"/>
      <c r="SBA180" s="77" t="s">
        <v>192</v>
      </c>
      <c r="SBB180" s="77"/>
      <c r="SBC180" s="77"/>
      <c r="SBD180" s="77"/>
      <c r="SBE180" s="77"/>
      <c r="SBF180" s="77"/>
      <c r="SBG180" s="77"/>
      <c r="SBH180" s="77"/>
      <c r="SBI180" s="77" t="s">
        <v>192</v>
      </c>
      <c r="SBJ180" s="77"/>
      <c r="SBK180" s="77"/>
      <c r="SBL180" s="77"/>
      <c r="SBM180" s="77"/>
      <c r="SBN180" s="77"/>
      <c r="SBO180" s="77"/>
      <c r="SBP180" s="77"/>
      <c r="SBQ180" s="77" t="s">
        <v>192</v>
      </c>
      <c r="SBR180" s="77"/>
      <c r="SBS180" s="77"/>
      <c r="SBT180" s="77"/>
      <c r="SBU180" s="77"/>
      <c r="SBV180" s="77"/>
      <c r="SBW180" s="77"/>
      <c r="SBX180" s="77"/>
      <c r="SBY180" s="77" t="s">
        <v>192</v>
      </c>
      <c r="SBZ180" s="77"/>
      <c r="SCA180" s="77"/>
      <c r="SCB180" s="77"/>
      <c r="SCC180" s="77"/>
      <c r="SCD180" s="77"/>
      <c r="SCE180" s="77"/>
      <c r="SCF180" s="77"/>
      <c r="SCG180" s="77" t="s">
        <v>192</v>
      </c>
      <c r="SCH180" s="77"/>
      <c r="SCI180" s="77"/>
      <c r="SCJ180" s="77"/>
      <c r="SCK180" s="77"/>
      <c r="SCL180" s="77"/>
      <c r="SCM180" s="77"/>
      <c r="SCN180" s="77"/>
      <c r="SCO180" s="77" t="s">
        <v>192</v>
      </c>
      <c r="SCP180" s="77"/>
      <c r="SCQ180" s="77"/>
      <c r="SCR180" s="77"/>
      <c r="SCS180" s="77"/>
      <c r="SCT180" s="77"/>
      <c r="SCU180" s="77"/>
      <c r="SCV180" s="77"/>
      <c r="SCW180" s="77" t="s">
        <v>192</v>
      </c>
      <c r="SCX180" s="77"/>
      <c r="SCY180" s="77"/>
      <c r="SCZ180" s="77"/>
      <c r="SDA180" s="77"/>
      <c r="SDB180" s="77"/>
      <c r="SDC180" s="77"/>
      <c r="SDD180" s="77"/>
      <c r="SDE180" s="77" t="s">
        <v>192</v>
      </c>
      <c r="SDF180" s="77"/>
      <c r="SDG180" s="77"/>
      <c r="SDH180" s="77"/>
      <c r="SDI180" s="77"/>
      <c r="SDJ180" s="77"/>
      <c r="SDK180" s="77"/>
      <c r="SDL180" s="77"/>
      <c r="SDM180" s="77" t="s">
        <v>192</v>
      </c>
      <c r="SDN180" s="77"/>
      <c r="SDO180" s="77"/>
      <c r="SDP180" s="77"/>
      <c r="SDQ180" s="77"/>
      <c r="SDR180" s="77"/>
      <c r="SDS180" s="77"/>
      <c r="SDT180" s="77"/>
      <c r="SDU180" s="77" t="s">
        <v>192</v>
      </c>
      <c r="SDV180" s="77"/>
      <c r="SDW180" s="77"/>
      <c r="SDX180" s="77"/>
      <c r="SDY180" s="77"/>
      <c r="SDZ180" s="77"/>
      <c r="SEA180" s="77"/>
      <c r="SEB180" s="77"/>
      <c r="SEC180" s="77" t="s">
        <v>192</v>
      </c>
      <c r="SED180" s="77"/>
      <c r="SEE180" s="77"/>
      <c r="SEF180" s="77"/>
      <c r="SEG180" s="77"/>
      <c r="SEH180" s="77"/>
      <c r="SEI180" s="77"/>
      <c r="SEJ180" s="77"/>
      <c r="SEK180" s="77" t="s">
        <v>192</v>
      </c>
      <c r="SEL180" s="77"/>
      <c r="SEM180" s="77"/>
      <c r="SEN180" s="77"/>
      <c r="SEO180" s="77"/>
      <c r="SEP180" s="77"/>
      <c r="SEQ180" s="77"/>
      <c r="SER180" s="77"/>
      <c r="SES180" s="77" t="s">
        <v>192</v>
      </c>
      <c r="SET180" s="77"/>
      <c r="SEU180" s="77"/>
      <c r="SEV180" s="77"/>
      <c r="SEW180" s="77"/>
      <c r="SEX180" s="77"/>
      <c r="SEY180" s="77"/>
      <c r="SEZ180" s="77"/>
      <c r="SFA180" s="77" t="s">
        <v>192</v>
      </c>
      <c r="SFB180" s="77"/>
      <c r="SFC180" s="77"/>
      <c r="SFD180" s="77"/>
      <c r="SFE180" s="77"/>
      <c r="SFF180" s="77"/>
      <c r="SFG180" s="77"/>
      <c r="SFH180" s="77"/>
      <c r="SFI180" s="77" t="s">
        <v>192</v>
      </c>
      <c r="SFJ180" s="77"/>
      <c r="SFK180" s="77"/>
      <c r="SFL180" s="77"/>
      <c r="SFM180" s="77"/>
      <c r="SFN180" s="77"/>
      <c r="SFO180" s="77"/>
      <c r="SFP180" s="77"/>
      <c r="SFQ180" s="77" t="s">
        <v>192</v>
      </c>
      <c r="SFR180" s="77"/>
      <c r="SFS180" s="77"/>
      <c r="SFT180" s="77"/>
      <c r="SFU180" s="77"/>
      <c r="SFV180" s="77"/>
      <c r="SFW180" s="77"/>
      <c r="SFX180" s="77"/>
      <c r="SFY180" s="77" t="s">
        <v>192</v>
      </c>
      <c r="SFZ180" s="77"/>
      <c r="SGA180" s="77"/>
      <c r="SGB180" s="77"/>
      <c r="SGC180" s="77"/>
      <c r="SGD180" s="77"/>
      <c r="SGE180" s="77"/>
      <c r="SGF180" s="77"/>
      <c r="SGG180" s="77" t="s">
        <v>192</v>
      </c>
      <c r="SGH180" s="77"/>
      <c r="SGI180" s="77"/>
      <c r="SGJ180" s="77"/>
      <c r="SGK180" s="77"/>
      <c r="SGL180" s="77"/>
      <c r="SGM180" s="77"/>
      <c r="SGN180" s="77"/>
      <c r="SGO180" s="77" t="s">
        <v>192</v>
      </c>
      <c r="SGP180" s="77"/>
      <c r="SGQ180" s="77"/>
      <c r="SGR180" s="77"/>
      <c r="SGS180" s="77"/>
      <c r="SGT180" s="77"/>
      <c r="SGU180" s="77"/>
      <c r="SGV180" s="77"/>
      <c r="SGW180" s="77" t="s">
        <v>192</v>
      </c>
      <c r="SGX180" s="77"/>
      <c r="SGY180" s="77"/>
      <c r="SGZ180" s="77"/>
      <c r="SHA180" s="77"/>
      <c r="SHB180" s="77"/>
      <c r="SHC180" s="77"/>
      <c r="SHD180" s="77"/>
      <c r="SHE180" s="77" t="s">
        <v>192</v>
      </c>
      <c r="SHF180" s="77"/>
      <c r="SHG180" s="77"/>
      <c r="SHH180" s="77"/>
      <c r="SHI180" s="77"/>
      <c r="SHJ180" s="77"/>
      <c r="SHK180" s="77"/>
      <c r="SHL180" s="77"/>
      <c r="SHM180" s="77" t="s">
        <v>192</v>
      </c>
      <c r="SHN180" s="77"/>
      <c r="SHO180" s="77"/>
      <c r="SHP180" s="77"/>
      <c r="SHQ180" s="77"/>
      <c r="SHR180" s="77"/>
      <c r="SHS180" s="77"/>
      <c r="SHT180" s="77"/>
      <c r="SHU180" s="77" t="s">
        <v>192</v>
      </c>
      <c r="SHV180" s="77"/>
      <c r="SHW180" s="77"/>
      <c r="SHX180" s="77"/>
      <c r="SHY180" s="77"/>
      <c r="SHZ180" s="77"/>
      <c r="SIA180" s="77"/>
      <c r="SIB180" s="77"/>
      <c r="SIC180" s="77" t="s">
        <v>192</v>
      </c>
      <c r="SID180" s="77"/>
      <c r="SIE180" s="77"/>
      <c r="SIF180" s="77"/>
      <c r="SIG180" s="77"/>
      <c r="SIH180" s="77"/>
      <c r="SII180" s="77"/>
      <c r="SIJ180" s="77"/>
      <c r="SIK180" s="77" t="s">
        <v>192</v>
      </c>
      <c r="SIL180" s="77"/>
      <c r="SIM180" s="77"/>
      <c r="SIN180" s="77"/>
      <c r="SIO180" s="77"/>
      <c r="SIP180" s="77"/>
      <c r="SIQ180" s="77"/>
      <c r="SIR180" s="77"/>
      <c r="SIS180" s="77" t="s">
        <v>192</v>
      </c>
      <c r="SIT180" s="77"/>
      <c r="SIU180" s="77"/>
      <c r="SIV180" s="77"/>
      <c r="SIW180" s="77"/>
      <c r="SIX180" s="77"/>
      <c r="SIY180" s="77"/>
      <c r="SIZ180" s="77"/>
      <c r="SJA180" s="77" t="s">
        <v>192</v>
      </c>
      <c r="SJB180" s="77"/>
      <c r="SJC180" s="77"/>
      <c r="SJD180" s="77"/>
      <c r="SJE180" s="77"/>
      <c r="SJF180" s="77"/>
      <c r="SJG180" s="77"/>
      <c r="SJH180" s="77"/>
      <c r="SJI180" s="77" t="s">
        <v>192</v>
      </c>
      <c r="SJJ180" s="77"/>
      <c r="SJK180" s="77"/>
      <c r="SJL180" s="77"/>
      <c r="SJM180" s="77"/>
      <c r="SJN180" s="77"/>
      <c r="SJO180" s="77"/>
      <c r="SJP180" s="77"/>
      <c r="SJQ180" s="77" t="s">
        <v>192</v>
      </c>
      <c r="SJR180" s="77"/>
      <c r="SJS180" s="77"/>
      <c r="SJT180" s="77"/>
      <c r="SJU180" s="77"/>
      <c r="SJV180" s="77"/>
      <c r="SJW180" s="77"/>
      <c r="SJX180" s="77"/>
      <c r="SJY180" s="77" t="s">
        <v>192</v>
      </c>
      <c r="SJZ180" s="77"/>
      <c r="SKA180" s="77"/>
      <c r="SKB180" s="77"/>
      <c r="SKC180" s="77"/>
      <c r="SKD180" s="77"/>
      <c r="SKE180" s="77"/>
      <c r="SKF180" s="77"/>
      <c r="SKG180" s="77" t="s">
        <v>192</v>
      </c>
      <c r="SKH180" s="77"/>
      <c r="SKI180" s="77"/>
      <c r="SKJ180" s="77"/>
      <c r="SKK180" s="77"/>
      <c r="SKL180" s="77"/>
      <c r="SKM180" s="77"/>
      <c r="SKN180" s="77"/>
      <c r="SKO180" s="77" t="s">
        <v>192</v>
      </c>
      <c r="SKP180" s="77"/>
      <c r="SKQ180" s="77"/>
      <c r="SKR180" s="77"/>
      <c r="SKS180" s="77"/>
      <c r="SKT180" s="77"/>
      <c r="SKU180" s="77"/>
      <c r="SKV180" s="77"/>
      <c r="SKW180" s="77" t="s">
        <v>192</v>
      </c>
      <c r="SKX180" s="77"/>
      <c r="SKY180" s="77"/>
      <c r="SKZ180" s="77"/>
      <c r="SLA180" s="77"/>
      <c r="SLB180" s="77"/>
      <c r="SLC180" s="77"/>
      <c r="SLD180" s="77"/>
      <c r="SLE180" s="77" t="s">
        <v>192</v>
      </c>
      <c r="SLF180" s="77"/>
      <c r="SLG180" s="77"/>
      <c r="SLH180" s="77"/>
      <c r="SLI180" s="77"/>
      <c r="SLJ180" s="77"/>
      <c r="SLK180" s="77"/>
      <c r="SLL180" s="77"/>
      <c r="SLM180" s="77" t="s">
        <v>192</v>
      </c>
      <c r="SLN180" s="77"/>
      <c r="SLO180" s="77"/>
      <c r="SLP180" s="77"/>
      <c r="SLQ180" s="77"/>
      <c r="SLR180" s="77"/>
      <c r="SLS180" s="77"/>
      <c r="SLT180" s="77"/>
      <c r="SLU180" s="77" t="s">
        <v>192</v>
      </c>
      <c r="SLV180" s="77"/>
      <c r="SLW180" s="77"/>
      <c r="SLX180" s="77"/>
      <c r="SLY180" s="77"/>
      <c r="SLZ180" s="77"/>
      <c r="SMA180" s="77"/>
      <c r="SMB180" s="77"/>
      <c r="SMC180" s="77" t="s">
        <v>192</v>
      </c>
      <c r="SMD180" s="77"/>
      <c r="SME180" s="77"/>
      <c r="SMF180" s="77"/>
      <c r="SMG180" s="77"/>
      <c r="SMH180" s="77"/>
      <c r="SMI180" s="77"/>
      <c r="SMJ180" s="77"/>
      <c r="SMK180" s="77" t="s">
        <v>192</v>
      </c>
      <c r="SML180" s="77"/>
      <c r="SMM180" s="77"/>
      <c r="SMN180" s="77"/>
      <c r="SMO180" s="77"/>
      <c r="SMP180" s="77"/>
      <c r="SMQ180" s="77"/>
      <c r="SMR180" s="77"/>
      <c r="SMS180" s="77" t="s">
        <v>192</v>
      </c>
      <c r="SMT180" s="77"/>
      <c r="SMU180" s="77"/>
      <c r="SMV180" s="77"/>
      <c r="SMW180" s="77"/>
      <c r="SMX180" s="77"/>
      <c r="SMY180" s="77"/>
      <c r="SMZ180" s="77"/>
      <c r="SNA180" s="77" t="s">
        <v>192</v>
      </c>
      <c r="SNB180" s="77"/>
      <c r="SNC180" s="77"/>
      <c r="SND180" s="77"/>
      <c r="SNE180" s="77"/>
      <c r="SNF180" s="77"/>
      <c r="SNG180" s="77"/>
      <c r="SNH180" s="77"/>
      <c r="SNI180" s="77" t="s">
        <v>192</v>
      </c>
      <c r="SNJ180" s="77"/>
      <c r="SNK180" s="77"/>
      <c r="SNL180" s="77"/>
      <c r="SNM180" s="77"/>
      <c r="SNN180" s="77"/>
      <c r="SNO180" s="77"/>
      <c r="SNP180" s="77"/>
      <c r="SNQ180" s="77" t="s">
        <v>192</v>
      </c>
      <c r="SNR180" s="77"/>
      <c r="SNS180" s="77"/>
      <c r="SNT180" s="77"/>
      <c r="SNU180" s="77"/>
      <c r="SNV180" s="77"/>
      <c r="SNW180" s="77"/>
      <c r="SNX180" s="77"/>
      <c r="SNY180" s="77" t="s">
        <v>192</v>
      </c>
      <c r="SNZ180" s="77"/>
      <c r="SOA180" s="77"/>
      <c r="SOB180" s="77"/>
      <c r="SOC180" s="77"/>
      <c r="SOD180" s="77"/>
      <c r="SOE180" s="77"/>
      <c r="SOF180" s="77"/>
      <c r="SOG180" s="77" t="s">
        <v>192</v>
      </c>
      <c r="SOH180" s="77"/>
      <c r="SOI180" s="77"/>
      <c r="SOJ180" s="77"/>
      <c r="SOK180" s="77"/>
      <c r="SOL180" s="77"/>
      <c r="SOM180" s="77"/>
      <c r="SON180" s="77"/>
      <c r="SOO180" s="77" t="s">
        <v>192</v>
      </c>
      <c r="SOP180" s="77"/>
      <c r="SOQ180" s="77"/>
      <c r="SOR180" s="77"/>
      <c r="SOS180" s="77"/>
      <c r="SOT180" s="77"/>
      <c r="SOU180" s="77"/>
      <c r="SOV180" s="77"/>
      <c r="SOW180" s="77" t="s">
        <v>192</v>
      </c>
      <c r="SOX180" s="77"/>
      <c r="SOY180" s="77"/>
      <c r="SOZ180" s="77"/>
      <c r="SPA180" s="77"/>
      <c r="SPB180" s="77"/>
      <c r="SPC180" s="77"/>
      <c r="SPD180" s="77"/>
      <c r="SPE180" s="77" t="s">
        <v>192</v>
      </c>
      <c r="SPF180" s="77"/>
      <c r="SPG180" s="77"/>
      <c r="SPH180" s="77"/>
      <c r="SPI180" s="77"/>
      <c r="SPJ180" s="77"/>
      <c r="SPK180" s="77"/>
      <c r="SPL180" s="77"/>
      <c r="SPM180" s="77" t="s">
        <v>192</v>
      </c>
      <c r="SPN180" s="77"/>
      <c r="SPO180" s="77"/>
      <c r="SPP180" s="77"/>
      <c r="SPQ180" s="77"/>
      <c r="SPR180" s="77"/>
      <c r="SPS180" s="77"/>
      <c r="SPT180" s="77"/>
      <c r="SPU180" s="77" t="s">
        <v>192</v>
      </c>
      <c r="SPV180" s="77"/>
      <c r="SPW180" s="77"/>
      <c r="SPX180" s="77"/>
      <c r="SPY180" s="77"/>
      <c r="SPZ180" s="77"/>
      <c r="SQA180" s="77"/>
      <c r="SQB180" s="77"/>
      <c r="SQC180" s="77" t="s">
        <v>192</v>
      </c>
      <c r="SQD180" s="77"/>
      <c r="SQE180" s="77"/>
      <c r="SQF180" s="77"/>
      <c r="SQG180" s="77"/>
      <c r="SQH180" s="77"/>
      <c r="SQI180" s="77"/>
      <c r="SQJ180" s="77"/>
      <c r="SQK180" s="77" t="s">
        <v>192</v>
      </c>
      <c r="SQL180" s="77"/>
      <c r="SQM180" s="77"/>
      <c r="SQN180" s="77"/>
      <c r="SQO180" s="77"/>
      <c r="SQP180" s="77"/>
      <c r="SQQ180" s="77"/>
      <c r="SQR180" s="77"/>
      <c r="SQS180" s="77" t="s">
        <v>192</v>
      </c>
      <c r="SQT180" s="77"/>
      <c r="SQU180" s="77"/>
      <c r="SQV180" s="77"/>
      <c r="SQW180" s="77"/>
      <c r="SQX180" s="77"/>
      <c r="SQY180" s="77"/>
      <c r="SQZ180" s="77"/>
      <c r="SRA180" s="77" t="s">
        <v>192</v>
      </c>
      <c r="SRB180" s="77"/>
      <c r="SRC180" s="77"/>
      <c r="SRD180" s="77"/>
      <c r="SRE180" s="77"/>
      <c r="SRF180" s="77"/>
      <c r="SRG180" s="77"/>
      <c r="SRH180" s="77"/>
      <c r="SRI180" s="77" t="s">
        <v>192</v>
      </c>
      <c r="SRJ180" s="77"/>
      <c r="SRK180" s="77"/>
      <c r="SRL180" s="77"/>
      <c r="SRM180" s="77"/>
      <c r="SRN180" s="77"/>
      <c r="SRO180" s="77"/>
      <c r="SRP180" s="77"/>
      <c r="SRQ180" s="77" t="s">
        <v>192</v>
      </c>
      <c r="SRR180" s="77"/>
      <c r="SRS180" s="77"/>
      <c r="SRT180" s="77"/>
      <c r="SRU180" s="77"/>
      <c r="SRV180" s="77"/>
      <c r="SRW180" s="77"/>
      <c r="SRX180" s="77"/>
      <c r="SRY180" s="77" t="s">
        <v>192</v>
      </c>
      <c r="SRZ180" s="77"/>
      <c r="SSA180" s="77"/>
      <c r="SSB180" s="77"/>
      <c r="SSC180" s="77"/>
      <c r="SSD180" s="77"/>
      <c r="SSE180" s="77"/>
      <c r="SSF180" s="77"/>
      <c r="SSG180" s="77" t="s">
        <v>192</v>
      </c>
      <c r="SSH180" s="77"/>
      <c r="SSI180" s="77"/>
      <c r="SSJ180" s="77"/>
      <c r="SSK180" s="77"/>
      <c r="SSL180" s="77"/>
      <c r="SSM180" s="77"/>
      <c r="SSN180" s="77"/>
      <c r="SSO180" s="77" t="s">
        <v>192</v>
      </c>
      <c r="SSP180" s="77"/>
      <c r="SSQ180" s="77"/>
      <c r="SSR180" s="77"/>
      <c r="SSS180" s="77"/>
      <c r="SST180" s="77"/>
      <c r="SSU180" s="77"/>
      <c r="SSV180" s="77"/>
      <c r="SSW180" s="77" t="s">
        <v>192</v>
      </c>
      <c r="SSX180" s="77"/>
      <c r="SSY180" s="77"/>
      <c r="SSZ180" s="77"/>
      <c r="STA180" s="77"/>
      <c r="STB180" s="77"/>
      <c r="STC180" s="77"/>
      <c r="STD180" s="77"/>
      <c r="STE180" s="77" t="s">
        <v>192</v>
      </c>
      <c r="STF180" s="77"/>
      <c r="STG180" s="77"/>
      <c r="STH180" s="77"/>
      <c r="STI180" s="77"/>
      <c r="STJ180" s="77"/>
      <c r="STK180" s="77"/>
      <c r="STL180" s="77"/>
      <c r="STM180" s="77" t="s">
        <v>192</v>
      </c>
      <c r="STN180" s="77"/>
      <c r="STO180" s="77"/>
      <c r="STP180" s="77"/>
      <c r="STQ180" s="77"/>
      <c r="STR180" s="77"/>
      <c r="STS180" s="77"/>
      <c r="STT180" s="77"/>
      <c r="STU180" s="77" t="s">
        <v>192</v>
      </c>
      <c r="STV180" s="77"/>
      <c r="STW180" s="77"/>
      <c r="STX180" s="77"/>
      <c r="STY180" s="77"/>
      <c r="STZ180" s="77"/>
      <c r="SUA180" s="77"/>
      <c r="SUB180" s="77"/>
      <c r="SUC180" s="77" t="s">
        <v>192</v>
      </c>
      <c r="SUD180" s="77"/>
      <c r="SUE180" s="77"/>
      <c r="SUF180" s="77"/>
      <c r="SUG180" s="77"/>
      <c r="SUH180" s="77"/>
      <c r="SUI180" s="77"/>
      <c r="SUJ180" s="77"/>
      <c r="SUK180" s="77" t="s">
        <v>192</v>
      </c>
      <c r="SUL180" s="77"/>
      <c r="SUM180" s="77"/>
      <c r="SUN180" s="77"/>
      <c r="SUO180" s="77"/>
      <c r="SUP180" s="77"/>
      <c r="SUQ180" s="77"/>
      <c r="SUR180" s="77"/>
      <c r="SUS180" s="77" t="s">
        <v>192</v>
      </c>
      <c r="SUT180" s="77"/>
      <c r="SUU180" s="77"/>
      <c r="SUV180" s="77"/>
      <c r="SUW180" s="77"/>
      <c r="SUX180" s="77"/>
      <c r="SUY180" s="77"/>
      <c r="SUZ180" s="77"/>
      <c r="SVA180" s="77" t="s">
        <v>192</v>
      </c>
      <c r="SVB180" s="77"/>
      <c r="SVC180" s="77"/>
      <c r="SVD180" s="77"/>
      <c r="SVE180" s="77"/>
      <c r="SVF180" s="77"/>
      <c r="SVG180" s="77"/>
      <c r="SVH180" s="77"/>
      <c r="SVI180" s="77" t="s">
        <v>192</v>
      </c>
      <c r="SVJ180" s="77"/>
      <c r="SVK180" s="77"/>
      <c r="SVL180" s="77"/>
      <c r="SVM180" s="77"/>
      <c r="SVN180" s="77"/>
      <c r="SVO180" s="77"/>
      <c r="SVP180" s="77"/>
      <c r="SVQ180" s="77" t="s">
        <v>192</v>
      </c>
      <c r="SVR180" s="77"/>
      <c r="SVS180" s="77"/>
      <c r="SVT180" s="77"/>
      <c r="SVU180" s="77"/>
      <c r="SVV180" s="77"/>
      <c r="SVW180" s="77"/>
      <c r="SVX180" s="77"/>
      <c r="SVY180" s="77" t="s">
        <v>192</v>
      </c>
      <c r="SVZ180" s="77"/>
      <c r="SWA180" s="77"/>
      <c r="SWB180" s="77"/>
      <c r="SWC180" s="77"/>
      <c r="SWD180" s="77"/>
      <c r="SWE180" s="77"/>
      <c r="SWF180" s="77"/>
      <c r="SWG180" s="77" t="s">
        <v>192</v>
      </c>
      <c r="SWH180" s="77"/>
      <c r="SWI180" s="77"/>
      <c r="SWJ180" s="77"/>
      <c r="SWK180" s="77"/>
      <c r="SWL180" s="77"/>
      <c r="SWM180" s="77"/>
      <c r="SWN180" s="77"/>
      <c r="SWO180" s="77" t="s">
        <v>192</v>
      </c>
      <c r="SWP180" s="77"/>
      <c r="SWQ180" s="77"/>
      <c r="SWR180" s="77"/>
      <c r="SWS180" s="77"/>
      <c r="SWT180" s="77"/>
      <c r="SWU180" s="77"/>
      <c r="SWV180" s="77"/>
      <c r="SWW180" s="77" t="s">
        <v>192</v>
      </c>
      <c r="SWX180" s="77"/>
      <c r="SWY180" s="77"/>
      <c r="SWZ180" s="77"/>
      <c r="SXA180" s="77"/>
      <c r="SXB180" s="77"/>
      <c r="SXC180" s="77"/>
      <c r="SXD180" s="77"/>
      <c r="SXE180" s="77" t="s">
        <v>192</v>
      </c>
      <c r="SXF180" s="77"/>
      <c r="SXG180" s="77"/>
      <c r="SXH180" s="77"/>
      <c r="SXI180" s="77"/>
      <c r="SXJ180" s="77"/>
      <c r="SXK180" s="77"/>
      <c r="SXL180" s="77"/>
      <c r="SXM180" s="77" t="s">
        <v>192</v>
      </c>
      <c r="SXN180" s="77"/>
      <c r="SXO180" s="77"/>
      <c r="SXP180" s="77"/>
      <c r="SXQ180" s="77"/>
      <c r="SXR180" s="77"/>
      <c r="SXS180" s="77"/>
      <c r="SXT180" s="77"/>
      <c r="SXU180" s="77" t="s">
        <v>192</v>
      </c>
      <c r="SXV180" s="77"/>
      <c r="SXW180" s="77"/>
      <c r="SXX180" s="77"/>
      <c r="SXY180" s="77"/>
      <c r="SXZ180" s="77"/>
      <c r="SYA180" s="77"/>
      <c r="SYB180" s="77"/>
      <c r="SYC180" s="77" t="s">
        <v>192</v>
      </c>
      <c r="SYD180" s="77"/>
      <c r="SYE180" s="77"/>
      <c r="SYF180" s="77"/>
      <c r="SYG180" s="77"/>
      <c r="SYH180" s="77"/>
      <c r="SYI180" s="77"/>
      <c r="SYJ180" s="77"/>
      <c r="SYK180" s="77" t="s">
        <v>192</v>
      </c>
      <c r="SYL180" s="77"/>
      <c r="SYM180" s="77"/>
      <c r="SYN180" s="77"/>
      <c r="SYO180" s="77"/>
      <c r="SYP180" s="77"/>
      <c r="SYQ180" s="77"/>
      <c r="SYR180" s="77"/>
      <c r="SYS180" s="77" t="s">
        <v>192</v>
      </c>
      <c r="SYT180" s="77"/>
      <c r="SYU180" s="77"/>
      <c r="SYV180" s="77"/>
      <c r="SYW180" s="77"/>
      <c r="SYX180" s="77"/>
      <c r="SYY180" s="77"/>
      <c r="SYZ180" s="77"/>
      <c r="SZA180" s="77" t="s">
        <v>192</v>
      </c>
      <c r="SZB180" s="77"/>
      <c r="SZC180" s="77"/>
      <c r="SZD180" s="77"/>
      <c r="SZE180" s="77"/>
      <c r="SZF180" s="77"/>
      <c r="SZG180" s="77"/>
      <c r="SZH180" s="77"/>
      <c r="SZI180" s="77" t="s">
        <v>192</v>
      </c>
      <c r="SZJ180" s="77"/>
      <c r="SZK180" s="77"/>
      <c r="SZL180" s="77"/>
      <c r="SZM180" s="77"/>
      <c r="SZN180" s="77"/>
      <c r="SZO180" s="77"/>
      <c r="SZP180" s="77"/>
      <c r="SZQ180" s="77" t="s">
        <v>192</v>
      </c>
      <c r="SZR180" s="77"/>
      <c r="SZS180" s="77"/>
      <c r="SZT180" s="77"/>
      <c r="SZU180" s="77"/>
      <c r="SZV180" s="77"/>
      <c r="SZW180" s="77"/>
      <c r="SZX180" s="77"/>
      <c r="SZY180" s="77" t="s">
        <v>192</v>
      </c>
      <c r="SZZ180" s="77"/>
      <c r="TAA180" s="77"/>
      <c r="TAB180" s="77"/>
      <c r="TAC180" s="77"/>
      <c r="TAD180" s="77"/>
      <c r="TAE180" s="77"/>
      <c r="TAF180" s="77"/>
      <c r="TAG180" s="77" t="s">
        <v>192</v>
      </c>
      <c r="TAH180" s="77"/>
      <c r="TAI180" s="77"/>
      <c r="TAJ180" s="77"/>
      <c r="TAK180" s="77"/>
      <c r="TAL180" s="77"/>
      <c r="TAM180" s="77"/>
      <c r="TAN180" s="77"/>
      <c r="TAO180" s="77" t="s">
        <v>192</v>
      </c>
      <c r="TAP180" s="77"/>
      <c r="TAQ180" s="77"/>
      <c r="TAR180" s="77"/>
      <c r="TAS180" s="77"/>
      <c r="TAT180" s="77"/>
      <c r="TAU180" s="77"/>
      <c r="TAV180" s="77"/>
      <c r="TAW180" s="77" t="s">
        <v>192</v>
      </c>
      <c r="TAX180" s="77"/>
      <c r="TAY180" s="77"/>
      <c r="TAZ180" s="77"/>
      <c r="TBA180" s="77"/>
      <c r="TBB180" s="77"/>
      <c r="TBC180" s="77"/>
      <c r="TBD180" s="77"/>
      <c r="TBE180" s="77" t="s">
        <v>192</v>
      </c>
      <c r="TBF180" s="77"/>
      <c r="TBG180" s="77"/>
      <c r="TBH180" s="77"/>
      <c r="TBI180" s="77"/>
      <c r="TBJ180" s="77"/>
      <c r="TBK180" s="77"/>
      <c r="TBL180" s="77"/>
      <c r="TBM180" s="77" t="s">
        <v>192</v>
      </c>
      <c r="TBN180" s="77"/>
      <c r="TBO180" s="77"/>
      <c r="TBP180" s="77"/>
      <c r="TBQ180" s="77"/>
      <c r="TBR180" s="77"/>
      <c r="TBS180" s="77"/>
      <c r="TBT180" s="77"/>
      <c r="TBU180" s="77" t="s">
        <v>192</v>
      </c>
      <c r="TBV180" s="77"/>
      <c r="TBW180" s="77"/>
      <c r="TBX180" s="77"/>
      <c r="TBY180" s="77"/>
      <c r="TBZ180" s="77"/>
      <c r="TCA180" s="77"/>
      <c r="TCB180" s="77"/>
      <c r="TCC180" s="77" t="s">
        <v>192</v>
      </c>
      <c r="TCD180" s="77"/>
      <c r="TCE180" s="77"/>
      <c r="TCF180" s="77"/>
      <c r="TCG180" s="77"/>
      <c r="TCH180" s="77"/>
      <c r="TCI180" s="77"/>
      <c r="TCJ180" s="77"/>
      <c r="TCK180" s="77" t="s">
        <v>192</v>
      </c>
      <c r="TCL180" s="77"/>
      <c r="TCM180" s="77"/>
      <c r="TCN180" s="77"/>
      <c r="TCO180" s="77"/>
      <c r="TCP180" s="77"/>
      <c r="TCQ180" s="77"/>
      <c r="TCR180" s="77"/>
      <c r="TCS180" s="77" t="s">
        <v>192</v>
      </c>
      <c r="TCT180" s="77"/>
      <c r="TCU180" s="77"/>
      <c r="TCV180" s="77"/>
      <c r="TCW180" s="77"/>
      <c r="TCX180" s="77"/>
      <c r="TCY180" s="77"/>
      <c r="TCZ180" s="77"/>
      <c r="TDA180" s="77" t="s">
        <v>192</v>
      </c>
      <c r="TDB180" s="77"/>
      <c r="TDC180" s="77"/>
      <c r="TDD180" s="77"/>
      <c r="TDE180" s="77"/>
      <c r="TDF180" s="77"/>
      <c r="TDG180" s="77"/>
      <c r="TDH180" s="77"/>
      <c r="TDI180" s="77" t="s">
        <v>192</v>
      </c>
      <c r="TDJ180" s="77"/>
      <c r="TDK180" s="77"/>
      <c r="TDL180" s="77"/>
      <c r="TDM180" s="77"/>
      <c r="TDN180" s="77"/>
      <c r="TDO180" s="77"/>
      <c r="TDP180" s="77"/>
      <c r="TDQ180" s="77" t="s">
        <v>192</v>
      </c>
      <c r="TDR180" s="77"/>
      <c r="TDS180" s="77"/>
      <c r="TDT180" s="77"/>
      <c r="TDU180" s="77"/>
      <c r="TDV180" s="77"/>
      <c r="TDW180" s="77"/>
      <c r="TDX180" s="77"/>
      <c r="TDY180" s="77" t="s">
        <v>192</v>
      </c>
      <c r="TDZ180" s="77"/>
      <c r="TEA180" s="77"/>
      <c r="TEB180" s="77"/>
      <c r="TEC180" s="77"/>
      <c r="TED180" s="77"/>
      <c r="TEE180" s="77"/>
      <c r="TEF180" s="77"/>
      <c r="TEG180" s="77" t="s">
        <v>192</v>
      </c>
      <c r="TEH180" s="77"/>
      <c r="TEI180" s="77"/>
      <c r="TEJ180" s="77"/>
      <c r="TEK180" s="77"/>
      <c r="TEL180" s="77"/>
      <c r="TEM180" s="77"/>
      <c r="TEN180" s="77"/>
      <c r="TEO180" s="77" t="s">
        <v>192</v>
      </c>
      <c r="TEP180" s="77"/>
      <c r="TEQ180" s="77"/>
      <c r="TER180" s="77"/>
      <c r="TES180" s="77"/>
      <c r="TET180" s="77"/>
      <c r="TEU180" s="77"/>
      <c r="TEV180" s="77"/>
      <c r="TEW180" s="77" t="s">
        <v>192</v>
      </c>
      <c r="TEX180" s="77"/>
      <c r="TEY180" s="77"/>
      <c r="TEZ180" s="77"/>
      <c r="TFA180" s="77"/>
      <c r="TFB180" s="77"/>
      <c r="TFC180" s="77"/>
      <c r="TFD180" s="77"/>
      <c r="TFE180" s="77" t="s">
        <v>192</v>
      </c>
      <c r="TFF180" s="77"/>
      <c r="TFG180" s="77"/>
      <c r="TFH180" s="77"/>
      <c r="TFI180" s="77"/>
      <c r="TFJ180" s="77"/>
      <c r="TFK180" s="77"/>
      <c r="TFL180" s="77"/>
      <c r="TFM180" s="77" t="s">
        <v>192</v>
      </c>
      <c r="TFN180" s="77"/>
      <c r="TFO180" s="77"/>
      <c r="TFP180" s="77"/>
      <c r="TFQ180" s="77"/>
      <c r="TFR180" s="77"/>
      <c r="TFS180" s="77"/>
      <c r="TFT180" s="77"/>
      <c r="TFU180" s="77" t="s">
        <v>192</v>
      </c>
      <c r="TFV180" s="77"/>
      <c r="TFW180" s="77"/>
      <c r="TFX180" s="77"/>
      <c r="TFY180" s="77"/>
      <c r="TFZ180" s="77"/>
      <c r="TGA180" s="77"/>
      <c r="TGB180" s="77"/>
      <c r="TGC180" s="77" t="s">
        <v>192</v>
      </c>
      <c r="TGD180" s="77"/>
      <c r="TGE180" s="77"/>
      <c r="TGF180" s="77"/>
      <c r="TGG180" s="77"/>
      <c r="TGH180" s="77"/>
      <c r="TGI180" s="77"/>
      <c r="TGJ180" s="77"/>
      <c r="TGK180" s="77" t="s">
        <v>192</v>
      </c>
      <c r="TGL180" s="77"/>
      <c r="TGM180" s="77"/>
      <c r="TGN180" s="77"/>
      <c r="TGO180" s="77"/>
      <c r="TGP180" s="77"/>
      <c r="TGQ180" s="77"/>
      <c r="TGR180" s="77"/>
      <c r="TGS180" s="77" t="s">
        <v>192</v>
      </c>
      <c r="TGT180" s="77"/>
      <c r="TGU180" s="77"/>
      <c r="TGV180" s="77"/>
      <c r="TGW180" s="77"/>
      <c r="TGX180" s="77"/>
      <c r="TGY180" s="77"/>
      <c r="TGZ180" s="77"/>
      <c r="THA180" s="77" t="s">
        <v>192</v>
      </c>
      <c r="THB180" s="77"/>
      <c r="THC180" s="77"/>
      <c r="THD180" s="77"/>
      <c r="THE180" s="77"/>
      <c r="THF180" s="77"/>
      <c r="THG180" s="77"/>
      <c r="THH180" s="77"/>
      <c r="THI180" s="77" t="s">
        <v>192</v>
      </c>
      <c r="THJ180" s="77"/>
      <c r="THK180" s="77"/>
      <c r="THL180" s="77"/>
      <c r="THM180" s="77"/>
      <c r="THN180" s="77"/>
      <c r="THO180" s="77"/>
      <c r="THP180" s="77"/>
      <c r="THQ180" s="77" t="s">
        <v>192</v>
      </c>
      <c r="THR180" s="77"/>
      <c r="THS180" s="77"/>
      <c r="THT180" s="77"/>
      <c r="THU180" s="77"/>
      <c r="THV180" s="77"/>
      <c r="THW180" s="77"/>
      <c r="THX180" s="77"/>
      <c r="THY180" s="77" t="s">
        <v>192</v>
      </c>
      <c r="THZ180" s="77"/>
      <c r="TIA180" s="77"/>
      <c r="TIB180" s="77"/>
      <c r="TIC180" s="77"/>
      <c r="TID180" s="77"/>
      <c r="TIE180" s="77"/>
      <c r="TIF180" s="77"/>
      <c r="TIG180" s="77" t="s">
        <v>192</v>
      </c>
      <c r="TIH180" s="77"/>
      <c r="TII180" s="77"/>
      <c r="TIJ180" s="77"/>
      <c r="TIK180" s="77"/>
      <c r="TIL180" s="77"/>
      <c r="TIM180" s="77"/>
      <c r="TIN180" s="77"/>
      <c r="TIO180" s="77" t="s">
        <v>192</v>
      </c>
      <c r="TIP180" s="77"/>
      <c r="TIQ180" s="77"/>
      <c r="TIR180" s="77"/>
      <c r="TIS180" s="77"/>
      <c r="TIT180" s="77"/>
      <c r="TIU180" s="77"/>
      <c r="TIV180" s="77"/>
      <c r="TIW180" s="77" t="s">
        <v>192</v>
      </c>
      <c r="TIX180" s="77"/>
      <c r="TIY180" s="77"/>
      <c r="TIZ180" s="77"/>
      <c r="TJA180" s="77"/>
      <c r="TJB180" s="77"/>
      <c r="TJC180" s="77"/>
      <c r="TJD180" s="77"/>
      <c r="TJE180" s="77" t="s">
        <v>192</v>
      </c>
      <c r="TJF180" s="77"/>
      <c r="TJG180" s="77"/>
      <c r="TJH180" s="77"/>
      <c r="TJI180" s="77"/>
      <c r="TJJ180" s="77"/>
      <c r="TJK180" s="77"/>
      <c r="TJL180" s="77"/>
      <c r="TJM180" s="77" t="s">
        <v>192</v>
      </c>
      <c r="TJN180" s="77"/>
      <c r="TJO180" s="77"/>
      <c r="TJP180" s="77"/>
      <c r="TJQ180" s="77"/>
      <c r="TJR180" s="77"/>
      <c r="TJS180" s="77"/>
      <c r="TJT180" s="77"/>
      <c r="TJU180" s="77" t="s">
        <v>192</v>
      </c>
      <c r="TJV180" s="77"/>
      <c r="TJW180" s="77"/>
      <c r="TJX180" s="77"/>
      <c r="TJY180" s="77"/>
      <c r="TJZ180" s="77"/>
      <c r="TKA180" s="77"/>
      <c r="TKB180" s="77"/>
      <c r="TKC180" s="77" t="s">
        <v>192</v>
      </c>
      <c r="TKD180" s="77"/>
      <c r="TKE180" s="77"/>
      <c r="TKF180" s="77"/>
      <c r="TKG180" s="77"/>
      <c r="TKH180" s="77"/>
      <c r="TKI180" s="77"/>
      <c r="TKJ180" s="77"/>
      <c r="TKK180" s="77" t="s">
        <v>192</v>
      </c>
      <c r="TKL180" s="77"/>
      <c r="TKM180" s="77"/>
      <c r="TKN180" s="77"/>
      <c r="TKO180" s="77"/>
      <c r="TKP180" s="77"/>
      <c r="TKQ180" s="77"/>
      <c r="TKR180" s="77"/>
      <c r="TKS180" s="77" t="s">
        <v>192</v>
      </c>
      <c r="TKT180" s="77"/>
      <c r="TKU180" s="77"/>
      <c r="TKV180" s="77"/>
      <c r="TKW180" s="77"/>
      <c r="TKX180" s="77"/>
      <c r="TKY180" s="77"/>
      <c r="TKZ180" s="77"/>
      <c r="TLA180" s="77" t="s">
        <v>192</v>
      </c>
      <c r="TLB180" s="77"/>
      <c r="TLC180" s="77"/>
      <c r="TLD180" s="77"/>
      <c r="TLE180" s="77"/>
      <c r="TLF180" s="77"/>
      <c r="TLG180" s="77"/>
      <c r="TLH180" s="77"/>
      <c r="TLI180" s="77" t="s">
        <v>192</v>
      </c>
      <c r="TLJ180" s="77"/>
      <c r="TLK180" s="77"/>
      <c r="TLL180" s="77"/>
      <c r="TLM180" s="77"/>
      <c r="TLN180" s="77"/>
      <c r="TLO180" s="77"/>
      <c r="TLP180" s="77"/>
      <c r="TLQ180" s="77" t="s">
        <v>192</v>
      </c>
      <c r="TLR180" s="77"/>
      <c r="TLS180" s="77"/>
      <c r="TLT180" s="77"/>
      <c r="TLU180" s="77"/>
      <c r="TLV180" s="77"/>
      <c r="TLW180" s="77"/>
      <c r="TLX180" s="77"/>
      <c r="TLY180" s="77" t="s">
        <v>192</v>
      </c>
      <c r="TLZ180" s="77"/>
      <c r="TMA180" s="77"/>
      <c r="TMB180" s="77"/>
      <c r="TMC180" s="77"/>
      <c r="TMD180" s="77"/>
      <c r="TME180" s="77"/>
      <c r="TMF180" s="77"/>
      <c r="TMG180" s="77" t="s">
        <v>192</v>
      </c>
      <c r="TMH180" s="77"/>
      <c r="TMI180" s="77"/>
      <c r="TMJ180" s="77"/>
      <c r="TMK180" s="77"/>
      <c r="TML180" s="77"/>
      <c r="TMM180" s="77"/>
      <c r="TMN180" s="77"/>
      <c r="TMO180" s="77" t="s">
        <v>192</v>
      </c>
      <c r="TMP180" s="77"/>
      <c r="TMQ180" s="77"/>
      <c r="TMR180" s="77"/>
      <c r="TMS180" s="77"/>
      <c r="TMT180" s="77"/>
      <c r="TMU180" s="77"/>
      <c r="TMV180" s="77"/>
      <c r="TMW180" s="77" t="s">
        <v>192</v>
      </c>
      <c r="TMX180" s="77"/>
      <c r="TMY180" s="77"/>
      <c r="TMZ180" s="77"/>
      <c r="TNA180" s="77"/>
      <c r="TNB180" s="77"/>
      <c r="TNC180" s="77"/>
      <c r="TND180" s="77"/>
      <c r="TNE180" s="77" t="s">
        <v>192</v>
      </c>
      <c r="TNF180" s="77"/>
      <c r="TNG180" s="77"/>
      <c r="TNH180" s="77"/>
      <c r="TNI180" s="77"/>
      <c r="TNJ180" s="77"/>
      <c r="TNK180" s="77"/>
      <c r="TNL180" s="77"/>
      <c r="TNM180" s="77" t="s">
        <v>192</v>
      </c>
      <c r="TNN180" s="77"/>
      <c r="TNO180" s="77"/>
      <c r="TNP180" s="77"/>
      <c r="TNQ180" s="77"/>
      <c r="TNR180" s="77"/>
      <c r="TNS180" s="77"/>
      <c r="TNT180" s="77"/>
      <c r="TNU180" s="77" t="s">
        <v>192</v>
      </c>
      <c r="TNV180" s="77"/>
      <c r="TNW180" s="77"/>
      <c r="TNX180" s="77"/>
      <c r="TNY180" s="77"/>
      <c r="TNZ180" s="77"/>
      <c r="TOA180" s="77"/>
      <c r="TOB180" s="77"/>
      <c r="TOC180" s="77" t="s">
        <v>192</v>
      </c>
      <c r="TOD180" s="77"/>
      <c r="TOE180" s="77"/>
      <c r="TOF180" s="77"/>
      <c r="TOG180" s="77"/>
      <c r="TOH180" s="77"/>
      <c r="TOI180" s="77"/>
      <c r="TOJ180" s="77"/>
      <c r="TOK180" s="77" t="s">
        <v>192</v>
      </c>
      <c r="TOL180" s="77"/>
      <c r="TOM180" s="77"/>
      <c r="TON180" s="77"/>
      <c r="TOO180" s="77"/>
      <c r="TOP180" s="77"/>
      <c r="TOQ180" s="77"/>
      <c r="TOR180" s="77"/>
      <c r="TOS180" s="77" t="s">
        <v>192</v>
      </c>
      <c r="TOT180" s="77"/>
      <c r="TOU180" s="77"/>
      <c r="TOV180" s="77"/>
      <c r="TOW180" s="77"/>
      <c r="TOX180" s="77"/>
      <c r="TOY180" s="77"/>
      <c r="TOZ180" s="77"/>
      <c r="TPA180" s="77" t="s">
        <v>192</v>
      </c>
      <c r="TPB180" s="77"/>
      <c r="TPC180" s="77"/>
      <c r="TPD180" s="77"/>
      <c r="TPE180" s="77"/>
      <c r="TPF180" s="77"/>
      <c r="TPG180" s="77"/>
      <c r="TPH180" s="77"/>
      <c r="TPI180" s="77" t="s">
        <v>192</v>
      </c>
      <c r="TPJ180" s="77"/>
      <c r="TPK180" s="77"/>
      <c r="TPL180" s="77"/>
      <c r="TPM180" s="77"/>
      <c r="TPN180" s="77"/>
      <c r="TPO180" s="77"/>
      <c r="TPP180" s="77"/>
      <c r="TPQ180" s="77" t="s">
        <v>192</v>
      </c>
      <c r="TPR180" s="77"/>
      <c r="TPS180" s="77"/>
      <c r="TPT180" s="77"/>
      <c r="TPU180" s="77"/>
      <c r="TPV180" s="77"/>
      <c r="TPW180" s="77"/>
      <c r="TPX180" s="77"/>
      <c r="TPY180" s="77" t="s">
        <v>192</v>
      </c>
      <c r="TPZ180" s="77"/>
      <c r="TQA180" s="77"/>
      <c r="TQB180" s="77"/>
      <c r="TQC180" s="77"/>
      <c r="TQD180" s="77"/>
      <c r="TQE180" s="77"/>
      <c r="TQF180" s="77"/>
      <c r="TQG180" s="77" t="s">
        <v>192</v>
      </c>
      <c r="TQH180" s="77"/>
      <c r="TQI180" s="77"/>
      <c r="TQJ180" s="77"/>
      <c r="TQK180" s="77"/>
      <c r="TQL180" s="77"/>
      <c r="TQM180" s="77"/>
      <c r="TQN180" s="77"/>
      <c r="TQO180" s="77" t="s">
        <v>192</v>
      </c>
      <c r="TQP180" s="77"/>
      <c r="TQQ180" s="77"/>
      <c r="TQR180" s="77"/>
      <c r="TQS180" s="77"/>
      <c r="TQT180" s="77"/>
      <c r="TQU180" s="77"/>
      <c r="TQV180" s="77"/>
      <c r="TQW180" s="77" t="s">
        <v>192</v>
      </c>
      <c r="TQX180" s="77"/>
      <c r="TQY180" s="77"/>
      <c r="TQZ180" s="77"/>
      <c r="TRA180" s="77"/>
      <c r="TRB180" s="77"/>
      <c r="TRC180" s="77"/>
      <c r="TRD180" s="77"/>
      <c r="TRE180" s="77" t="s">
        <v>192</v>
      </c>
      <c r="TRF180" s="77"/>
      <c r="TRG180" s="77"/>
      <c r="TRH180" s="77"/>
      <c r="TRI180" s="77"/>
      <c r="TRJ180" s="77"/>
      <c r="TRK180" s="77"/>
      <c r="TRL180" s="77"/>
      <c r="TRM180" s="77" t="s">
        <v>192</v>
      </c>
      <c r="TRN180" s="77"/>
      <c r="TRO180" s="77"/>
      <c r="TRP180" s="77"/>
      <c r="TRQ180" s="77"/>
      <c r="TRR180" s="77"/>
      <c r="TRS180" s="77"/>
      <c r="TRT180" s="77"/>
      <c r="TRU180" s="77" t="s">
        <v>192</v>
      </c>
      <c r="TRV180" s="77"/>
      <c r="TRW180" s="77"/>
      <c r="TRX180" s="77"/>
      <c r="TRY180" s="77"/>
      <c r="TRZ180" s="77"/>
      <c r="TSA180" s="77"/>
      <c r="TSB180" s="77"/>
      <c r="TSC180" s="77" t="s">
        <v>192</v>
      </c>
      <c r="TSD180" s="77"/>
      <c r="TSE180" s="77"/>
      <c r="TSF180" s="77"/>
      <c r="TSG180" s="77"/>
      <c r="TSH180" s="77"/>
      <c r="TSI180" s="77"/>
      <c r="TSJ180" s="77"/>
      <c r="TSK180" s="77" t="s">
        <v>192</v>
      </c>
      <c r="TSL180" s="77"/>
      <c r="TSM180" s="77"/>
      <c r="TSN180" s="77"/>
      <c r="TSO180" s="77"/>
      <c r="TSP180" s="77"/>
      <c r="TSQ180" s="77"/>
      <c r="TSR180" s="77"/>
      <c r="TSS180" s="77" t="s">
        <v>192</v>
      </c>
      <c r="TST180" s="77"/>
      <c r="TSU180" s="77"/>
      <c r="TSV180" s="77"/>
      <c r="TSW180" s="77"/>
      <c r="TSX180" s="77"/>
      <c r="TSY180" s="77"/>
      <c r="TSZ180" s="77"/>
      <c r="TTA180" s="77" t="s">
        <v>192</v>
      </c>
      <c r="TTB180" s="77"/>
      <c r="TTC180" s="77"/>
      <c r="TTD180" s="77"/>
      <c r="TTE180" s="77"/>
      <c r="TTF180" s="77"/>
      <c r="TTG180" s="77"/>
      <c r="TTH180" s="77"/>
      <c r="TTI180" s="77" t="s">
        <v>192</v>
      </c>
      <c r="TTJ180" s="77"/>
      <c r="TTK180" s="77"/>
      <c r="TTL180" s="77"/>
      <c r="TTM180" s="77"/>
      <c r="TTN180" s="77"/>
      <c r="TTO180" s="77"/>
      <c r="TTP180" s="77"/>
      <c r="TTQ180" s="77" t="s">
        <v>192</v>
      </c>
      <c r="TTR180" s="77"/>
      <c r="TTS180" s="77"/>
      <c r="TTT180" s="77"/>
      <c r="TTU180" s="77"/>
      <c r="TTV180" s="77"/>
      <c r="TTW180" s="77"/>
      <c r="TTX180" s="77"/>
      <c r="TTY180" s="77" t="s">
        <v>192</v>
      </c>
      <c r="TTZ180" s="77"/>
      <c r="TUA180" s="77"/>
      <c r="TUB180" s="77"/>
      <c r="TUC180" s="77"/>
      <c r="TUD180" s="77"/>
      <c r="TUE180" s="77"/>
      <c r="TUF180" s="77"/>
      <c r="TUG180" s="77" t="s">
        <v>192</v>
      </c>
      <c r="TUH180" s="77"/>
      <c r="TUI180" s="77"/>
      <c r="TUJ180" s="77"/>
      <c r="TUK180" s="77"/>
      <c r="TUL180" s="77"/>
      <c r="TUM180" s="77"/>
      <c r="TUN180" s="77"/>
      <c r="TUO180" s="77" t="s">
        <v>192</v>
      </c>
      <c r="TUP180" s="77"/>
      <c r="TUQ180" s="77"/>
      <c r="TUR180" s="77"/>
      <c r="TUS180" s="77"/>
      <c r="TUT180" s="77"/>
      <c r="TUU180" s="77"/>
      <c r="TUV180" s="77"/>
      <c r="TUW180" s="77" t="s">
        <v>192</v>
      </c>
      <c r="TUX180" s="77"/>
      <c r="TUY180" s="77"/>
      <c r="TUZ180" s="77"/>
      <c r="TVA180" s="77"/>
      <c r="TVB180" s="77"/>
      <c r="TVC180" s="77"/>
      <c r="TVD180" s="77"/>
      <c r="TVE180" s="77" t="s">
        <v>192</v>
      </c>
      <c r="TVF180" s="77"/>
      <c r="TVG180" s="77"/>
      <c r="TVH180" s="77"/>
      <c r="TVI180" s="77"/>
      <c r="TVJ180" s="77"/>
      <c r="TVK180" s="77"/>
      <c r="TVL180" s="77"/>
      <c r="TVM180" s="77" t="s">
        <v>192</v>
      </c>
      <c r="TVN180" s="77"/>
      <c r="TVO180" s="77"/>
      <c r="TVP180" s="77"/>
      <c r="TVQ180" s="77"/>
      <c r="TVR180" s="77"/>
      <c r="TVS180" s="77"/>
      <c r="TVT180" s="77"/>
      <c r="TVU180" s="77" t="s">
        <v>192</v>
      </c>
      <c r="TVV180" s="77"/>
      <c r="TVW180" s="77"/>
      <c r="TVX180" s="77"/>
      <c r="TVY180" s="77"/>
      <c r="TVZ180" s="77"/>
      <c r="TWA180" s="77"/>
      <c r="TWB180" s="77"/>
      <c r="TWC180" s="77" t="s">
        <v>192</v>
      </c>
      <c r="TWD180" s="77"/>
      <c r="TWE180" s="77"/>
      <c r="TWF180" s="77"/>
      <c r="TWG180" s="77"/>
      <c r="TWH180" s="77"/>
      <c r="TWI180" s="77"/>
      <c r="TWJ180" s="77"/>
      <c r="TWK180" s="77" t="s">
        <v>192</v>
      </c>
      <c r="TWL180" s="77"/>
      <c r="TWM180" s="77"/>
      <c r="TWN180" s="77"/>
      <c r="TWO180" s="77"/>
      <c r="TWP180" s="77"/>
      <c r="TWQ180" s="77"/>
      <c r="TWR180" s="77"/>
      <c r="TWS180" s="77" t="s">
        <v>192</v>
      </c>
      <c r="TWT180" s="77"/>
      <c r="TWU180" s="77"/>
      <c r="TWV180" s="77"/>
      <c r="TWW180" s="77"/>
      <c r="TWX180" s="77"/>
      <c r="TWY180" s="77"/>
      <c r="TWZ180" s="77"/>
      <c r="TXA180" s="77" t="s">
        <v>192</v>
      </c>
      <c r="TXB180" s="77"/>
      <c r="TXC180" s="77"/>
      <c r="TXD180" s="77"/>
      <c r="TXE180" s="77"/>
      <c r="TXF180" s="77"/>
      <c r="TXG180" s="77"/>
      <c r="TXH180" s="77"/>
      <c r="TXI180" s="77" t="s">
        <v>192</v>
      </c>
      <c r="TXJ180" s="77"/>
      <c r="TXK180" s="77"/>
      <c r="TXL180" s="77"/>
      <c r="TXM180" s="77"/>
      <c r="TXN180" s="77"/>
      <c r="TXO180" s="77"/>
      <c r="TXP180" s="77"/>
      <c r="TXQ180" s="77" t="s">
        <v>192</v>
      </c>
      <c r="TXR180" s="77"/>
      <c r="TXS180" s="77"/>
      <c r="TXT180" s="77"/>
      <c r="TXU180" s="77"/>
      <c r="TXV180" s="77"/>
      <c r="TXW180" s="77"/>
      <c r="TXX180" s="77"/>
      <c r="TXY180" s="77" t="s">
        <v>192</v>
      </c>
      <c r="TXZ180" s="77"/>
      <c r="TYA180" s="77"/>
      <c r="TYB180" s="77"/>
      <c r="TYC180" s="77"/>
      <c r="TYD180" s="77"/>
      <c r="TYE180" s="77"/>
      <c r="TYF180" s="77"/>
      <c r="TYG180" s="77" t="s">
        <v>192</v>
      </c>
      <c r="TYH180" s="77"/>
      <c r="TYI180" s="77"/>
      <c r="TYJ180" s="77"/>
      <c r="TYK180" s="77"/>
      <c r="TYL180" s="77"/>
      <c r="TYM180" s="77"/>
      <c r="TYN180" s="77"/>
      <c r="TYO180" s="77" t="s">
        <v>192</v>
      </c>
      <c r="TYP180" s="77"/>
      <c r="TYQ180" s="77"/>
      <c r="TYR180" s="77"/>
      <c r="TYS180" s="77"/>
      <c r="TYT180" s="77"/>
      <c r="TYU180" s="77"/>
      <c r="TYV180" s="77"/>
      <c r="TYW180" s="77" t="s">
        <v>192</v>
      </c>
      <c r="TYX180" s="77"/>
      <c r="TYY180" s="77"/>
      <c r="TYZ180" s="77"/>
      <c r="TZA180" s="77"/>
      <c r="TZB180" s="77"/>
      <c r="TZC180" s="77"/>
      <c r="TZD180" s="77"/>
      <c r="TZE180" s="77" t="s">
        <v>192</v>
      </c>
      <c r="TZF180" s="77"/>
      <c r="TZG180" s="77"/>
      <c r="TZH180" s="77"/>
      <c r="TZI180" s="77"/>
      <c r="TZJ180" s="77"/>
      <c r="TZK180" s="77"/>
      <c r="TZL180" s="77"/>
      <c r="TZM180" s="77" t="s">
        <v>192</v>
      </c>
      <c r="TZN180" s="77"/>
      <c r="TZO180" s="77"/>
      <c r="TZP180" s="77"/>
      <c r="TZQ180" s="77"/>
      <c r="TZR180" s="77"/>
      <c r="TZS180" s="77"/>
      <c r="TZT180" s="77"/>
      <c r="TZU180" s="77" t="s">
        <v>192</v>
      </c>
      <c r="TZV180" s="77"/>
      <c r="TZW180" s="77"/>
      <c r="TZX180" s="77"/>
      <c r="TZY180" s="77"/>
      <c r="TZZ180" s="77"/>
      <c r="UAA180" s="77"/>
      <c r="UAB180" s="77"/>
      <c r="UAC180" s="77" t="s">
        <v>192</v>
      </c>
      <c r="UAD180" s="77"/>
      <c r="UAE180" s="77"/>
      <c r="UAF180" s="77"/>
      <c r="UAG180" s="77"/>
      <c r="UAH180" s="77"/>
      <c r="UAI180" s="77"/>
      <c r="UAJ180" s="77"/>
      <c r="UAK180" s="77" t="s">
        <v>192</v>
      </c>
      <c r="UAL180" s="77"/>
      <c r="UAM180" s="77"/>
      <c r="UAN180" s="77"/>
      <c r="UAO180" s="77"/>
      <c r="UAP180" s="77"/>
      <c r="UAQ180" s="77"/>
      <c r="UAR180" s="77"/>
      <c r="UAS180" s="77" t="s">
        <v>192</v>
      </c>
      <c r="UAT180" s="77"/>
      <c r="UAU180" s="77"/>
      <c r="UAV180" s="77"/>
      <c r="UAW180" s="77"/>
      <c r="UAX180" s="77"/>
      <c r="UAY180" s="77"/>
      <c r="UAZ180" s="77"/>
      <c r="UBA180" s="77" t="s">
        <v>192</v>
      </c>
      <c r="UBB180" s="77"/>
      <c r="UBC180" s="77"/>
      <c r="UBD180" s="77"/>
      <c r="UBE180" s="77"/>
      <c r="UBF180" s="77"/>
      <c r="UBG180" s="77"/>
      <c r="UBH180" s="77"/>
      <c r="UBI180" s="77" t="s">
        <v>192</v>
      </c>
      <c r="UBJ180" s="77"/>
      <c r="UBK180" s="77"/>
      <c r="UBL180" s="77"/>
      <c r="UBM180" s="77"/>
      <c r="UBN180" s="77"/>
      <c r="UBO180" s="77"/>
      <c r="UBP180" s="77"/>
      <c r="UBQ180" s="77" t="s">
        <v>192</v>
      </c>
      <c r="UBR180" s="77"/>
      <c r="UBS180" s="77"/>
      <c r="UBT180" s="77"/>
      <c r="UBU180" s="77"/>
      <c r="UBV180" s="77"/>
      <c r="UBW180" s="77"/>
      <c r="UBX180" s="77"/>
      <c r="UBY180" s="77" t="s">
        <v>192</v>
      </c>
      <c r="UBZ180" s="77"/>
      <c r="UCA180" s="77"/>
      <c r="UCB180" s="77"/>
      <c r="UCC180" s="77"/>
      <c r="UCD180" s="77"/>
      <c r="UCE180" s="77"/>
      <c r="UCF180" s="77"/>
      <c r="UCG180" s="77" t="s">
        <v>192</v>
      </c>
      <c r="UCH180" s="77"/>
      <c r="UCI180" s="77"/>
      <c r="UCJ180" s="77"/>
      <c r="UCK180" s="77"/>
      <c r="UCL180" s="77"/>
      <c r="UCM180" s="77"/>
      <c r="UCN180" s="77"/>
      <c r="UCO180" s="77" t="s">
        <v>192</v>
      </c>
      <c r="UCP180" s="77"/>
      <c r="UCQ180" s="77"/>
      <c r="UCR180" s="77"/>
      <c r="UCS180" s="77"/>
      <c r="UCT180" s="77"/>
      <c r="UCU180" s="77"/>
      <c r="UCV180" s="77"/>
      <c r="UCW180" s="77" t="s">
        <v>192</v>
      </c>
      <c r="UCX180" s="77"/>
      <c r="UCY180" s="77"/>
      <c r="UCZ180" s="77"/>
      <c r="UDA180" s="77"/>
      <c r="UDB180" s="77"/>
      <c r="UDC180" s="77"/>
      <c r="UDD180" s="77"/>
      <c r="UDE180" s="77" t="s">
        <v>192</v>
      </c>
      <c r="UDF180" s="77"/>
      <c r="UDG180" s="77"/>
      <c r="UDH180" s="77"/>
      <c r="UDI180" s="77"/>
      <c r="UDJ180" s="77"/>
      <c r="UDK180" s="77"/>
      <c r="UDL180" s="77"/>
      <c r="UDM180" s="77" t="s">
        <v>192</v>
      </c>
      <c r="UDN180" s="77"/>
      <c r="UDO180" s="77"/>
      <c r="UDP180" s="77"/>
      <c r="UDQ180" s="77"/>
      <c r="UDR180" s="77"/>
      <c r="UDS180" s="77"/>
      <c r="UDT180" s="77"/>
      <c r="UDU180" s="77" t="s">
        <v>192</v>
      </c>
      <c r="UDV180" s="77"/>
      <c r="UDW180" s="77"/>
      <c r="UDX180" s="77"/>
      <c r="UDY180" s="77"/>
      <c r="UDZ180" s="77"/>
      <c r="UEA180" s="77"/>
      <c r="UEB180" s="77"/>
      <c r="UEC180" s="77" t="s">
        <v>192</v>
      </c>
      <c r="UED180" s="77"/>
      <c r="UEE180" s="77"/>
      <c r="UEF180" s="77"/>
      <c r="UEG180" s="77"/>
      <c r="UEH180" s="77"/>
      <c r="UEI180" s="77"/>
      <c r="UEJ180" s="77"/>
      <c r="UEK180" s="77" t="s">
        <v>192</v>
      </c>
      <c r="UEL180" s="77"/>
      <c r="UEM180" s="77"/>
      <c r="UEN180" s="77"/>
      <c r="UEO180" s="77"/>
      <c r="UEP180" s="77"/>
      <c r="UEQ180" s="77"/>
      <c r="UER180" s="77"/>
      <c r="UES180" s="77" t="s">
        <v>192</v>
      </c>
      <c r="UET180" s="77"/>
      <c r="UEU180" s="77"/>
      <c r="UEV180" s="77"/>
      <c r="UEW180" s="77"/>
      <c r="UEX180" s="77"/>
      <c r="UEY180" s="77"/>
      <c r="UEZ180" s="77"/>
      <c r="UFA180" s="77" t="s">
        <v>192</v>
      </c>
      <c r="UFB180" s="77"/>
      <c r="UFC180" s="77"/>
      <c r="UFD180" s="77"/>
      <c r="UFE180" s="77"/>
      <c r="UFF180" s="77"/>
      <c r="UFG180" s="77"/>
      <c r="UFH180" s="77"/>
      <c r="UFI180" s="77" t="s">
        <v>192</v>
      </c>
      <c r="UFJ180" s="77"/>
      <c r="UFK180" s="77"/>
      <c r="UFL180" s="77"/>
      <c r="UFM180" s="77"/>
      <c r="UFN180" s="77"/>
      <c r="UFO180" s="77"/>
      <c r="UFP180" s="77"/>
      <c r="UFQ180" s="77" t="s">
        <v>192</v>
      </c>
      <c r="UFR180" s="77"/>
      <c r="UFS180" s="77"/>
      <c r="UFT180" s="77"/>
      <c r="UFU180" s="77"/>
      <c r="UFV180" s="77"/>
      <c r="UFW180" s="77"/>
      <c r="UFX180" s="77"/>
      <c r="UFY180" s="77" t="s">
        <v>192</v>
      </c>
      <c r="UFZ180" s="77"/>
      <c r="UGA180" s="77"/>
      <c r="UGB180" s="77"/>
      <c r="UGC180" s="77"/>
      <c r="UGD180" s="77"/>
      <c r="UGE180" s="77"/>
      <c r="UGF180" s="77"/>
      <c r="UGG180" s="77" t="s">
        <v>192</v>
      </c>
      <c r="UGH180" s="77"/>
      <c r="UGI180" s="77"/>
      <c r="UGJ180" s="77"/>
      <c r="UGK180" s="77"/>
      <c r="UGL180" s="77"/>
      <c r="UGM180" s="77"/>
      <c r="UGN180" s="77"/>
      <c r="UGO180" s="77" t="s">
        <v>192</v>
      </c>
      <c r="UGP180" s="77"/>
      <c r="UGQ180" s="77"/>
      <c r="UGR180" s="77"/>
      <c r="UGS180" s="77"/>
      <c r="UGT180" s="77"/>
      <c r="UGU180" s="77"/>
      <c r="UGV180" s="77"/>
      <c r="UGW180" s="77" t="s">
        <v>192</v>
      </c>
      <c r="UGX180" s="77"/>
      <c r="UGY180" s="77"/>
      <c r="UGZ180" s="77"/>
      <c r="UHA180" s="77"/>
      <c r="UHB180" s="77"/>
      <c r="UHC180" s="77"/>
      <c r="UHD180" s="77"/>
      <c r="UHE180" s="77" t="s">
        <v>192</v>
      </c>
      <c r="UHF180" s="77"/>
      <c r="UHG180" s="77"/>
      <c r="UHH180" s="77"/>
      <c r="UHI180" s="77"/>
      <c r="UHJ180" s="77"/>
      <c r="UHK180" s="77"/>
      <c r="UHL180" s="77"/>
      <c r="UHM180" s="77" t="s">
        <v>192</v>
      </c>
      <c r="UHN180" s="77"/>
      <c r="UHO180" s="77"/>
      <c r="UHP180" s="77"/>
      <c r="UHQ180" s="77"/>
      <c r="UHR180" s="77"/>
      <c r="UHS180" s="77"/>
      <c r="UHT180" s="77"/>
      <c r="UHU180" s="77" t="s">
        <v>192</v>
      </c>
      <c r="UHV180" s="77"/>
      <c r="UHW180" s="77"/>
      <c r="UHX180" s="77"/>
      <c r="UHY180" s="77"/>
      <c r="UHZ180" s="77"/>
      <c r="UIA180" s="77"/>
      <c r="UIB180" s="77"/>
      <c r="UIC180" s="77" t="s">
        <v>192</v>
      </c>
      <c r="UID180" s="77"/>
      <c r="UIE180" s="77"/>
      <c r="UIF180" s="77"/>
      <c r="UIG180" s="77"/>
      <c r="UIH180" s="77"/>
      <c r="UII180" s="77"/>
      <c r="UIJ180" s="77"/>
      <c r="UIK180" s="77" t="s">
        <v>192</v>
      </c>
      <c r="UIL180" s="77"/>
      <c r="UIM180" s="77"/>
      <c r="UIN180" s="77"/>
      <c r="UIO180" s="77"/>
      <c r="UIP180" s="77"/>
      <c r="UIQ180" s="77"/>
      <c r="UIR180" s="77"/>
      <c r="UIS180" s="77" t="s">
        <v>192</v>
      </c>
      <c r="UIT180" s="77"/>
      <c r="UIU180" s="77"/>
      <c r="UIV180" s="77"/>
      <c r="UIW180" s="77"/>
      <c r="UIX180" s="77"/>
      <c r="UIY180" s="77"/>
      <c r="UIZ180" s="77"/>
      <c r="UJA180" s="77" t="s">
        <v>192</v>
      </c>
      <c r="UJB180" s="77"/>
      <c r="UJC180" s="77"/>
      <c r="UJD180" s="77"/>
      <c r="UJE180" s="77"/>
      <c r="UJF180" s="77"/>
      <c r="UJG180" s="77"/>
      <c r="UJH180" s="77"/>
      <c r="UJI180" s="77" t="s">
        <v>192</v>
      </c>
      <c r="UJJ180" s="77"/>
      <c r="UJK180" s="77"/>
      <c r="UJL180" s="77"/>
      <c r="UJM180" s="77"/>
      <c r="UJN180" s="77"/>
      <c r="UJO180" s="77"/>
      <c r="UJP180" s="77"/>
      <c r="UJQ180" s="77" t="s">
        <v>192</v>
      </c>
      <c r="UJR180" s="77"/>
      <c r="UJS180" s="77"/>
      <c r="UJT180" s="77"/>
      <c r="UJU180" s="77"/>
      <c r="UJV180" s="77"/>
      <c r="UJW180" s="77"/>
      <c r="UJX180" s="77"/>
      <c r="UJY180" s="77" t="s">
        <v>192</v>
      </c>
      <c r="UJZ180" s="77"/>
      <c r="UKA180" s="77"/>
      <c r="UKB180" s="77"/>
      <c r="UKC180" s="77"/>
      <c r="UKD180" s="77"/>
      <c r="UKE180" s="77"/>
      <c r="UKF180" s="77"/>
      <c r="UKG180" s="77" t="s">
        <v>192</v>
      </c>
      <c r="UKH180" s="77"/>
      <c r="UKI180" s="77"/>
      <c r="UKJ180" s="77"/>
      <c r="UKK180" s="77"/>
      <c r="UKL180" s="77"/>
      <c r="UKM180" s="77"/>
      <c r="UKN180" s="77"/>
      <c r="UKO180" s="77" t="s">
        <v>192</v>
      </c>
      <c r="UKP180" s="77"/>
      <c r="UKQ180" s="77"/>
      <c r="UKR180" s="77"/>
      <c r="UKS180" s="77"/>
      <c r="UKT180" s="77"/>
      <c r="UKU180" s="77"/>
      <c r="UKV180" s="77"/>
      <c r="UKW180" s="77" t="s">
        <v>192</v>
      </c>
      <c r="UKX180" s="77"/>
      <c r="UKY180" s="77"/>
      <c r="UKZ180" s="77"/>
      <c r="ULA180" s="77"/>
      <c r="ULB180" s="77"/>
      <c r="ULC180" s="77"/>
      <c r="ULD180" s="77"/>
      <c r="ULE180" s="77" t="s">
        <v>192</v>
      </c>
      <c r="ULF180" s="77"/>
      <c r="ULG180" s="77"/>
      <c r="ULH180" s="77"/>
      <c r="ULI180" s="77"/>
      <c r="ULJ180" s="77"/>
      <c r="ULK180" s="77"/>
      <c r="ULL180" s="77"/>
      <c r="ULM180" s="77" t="s">
        <v>192</v>
      </c>
      <c r="ULN180" s="77"/>
      <c r="ULO180" s="77"/>
      <c r="ULP180" s="77"/>
      <c r="ULQ180" s="77"/>
      <c r="ULR180" s="77"/>
      <c r="ULS180" s="77"/>
      <c r="ULT180" s="77"/>
      <c r="ULU180" s="77" t="s">
        <v>192</v>
      </c>
      <c r="ULV180" s="77"/>
      <c r="ULW180" s="77"/>
      <c r="ULX180" s="77"/>
      <c r="ULY180" s="77"/>
      <c r="ULZ180" s="77"/>
      <c r="UMA180" s="77"/>
      <c r="UMB180" s="77"/>
      <c r="UMC180" s="77" t="s">
        <v>192</v>
      </c>
      <c r="UMD180" s="77"/>
      <c r="UME180" s="77"/>
      <c r="UMF180" s="77"/>
      <c r="UMG180" s="77"/>
      <c r="UMH180" s="77"/>
      <c r="UMI180" s="77"/>
      <c r="UMJ180" s="77"/>
      <c r="UMK180" s="77" t="s">
        <v>192</v>
      </c>
      <c r="UML180" s="77"/>
      <c r="UMM180" s="77"/>
      <c r="UMN180" s="77"/>
      <c r="UMO180" s="77"/>
      <c r="UMP180" s="77"/>
      <c r="UMQ180" s="77"/>
      <c r="UMR180" s="77"/>
      <c r="UMS180" s="77" t="s">
        <v>192</v>
      </c>
      <c r="UMT180" s="77"/>
      <c r="UMU180" s="77"/>
      <c r="UMV180" s="77"/>
      <c r="UMW180" s="77"/>
      <c r="UMX180" s="77"/>
      <c r="UMY180" s="77"/>
      <c r="UMZ180" s="77"/>
      <c r="UNA180" s="77" t="s">
        <v>192</v>
      </c>
      <c r="UNB180" s="77"/>
      <c r="UNC180" s="77"/>
      <c r="UND180" s="77"/>
      <c r="UNE180" s="77"/>
      <c r="UNF180" s="77"/>
      <c r="UNG180" s="77"/>
      <c r="UNH180" s="77"/>
      <c r="UNI180" s="77" t="s">
        <v>192</v>
      </c>
      <c r="UNJ180" s="77"/>
      <c r="UNK180" s="77"/>
      <c r="UNL180" s="77"/>
      <c r="UNM180" s="77"/>
      <c r="UNN180" s="77"/>
      <c r="UNO180" s="77"/>
      <c r="UNP180" s="77"/>
      <c r="UNQ180" s="77" t="s">
        <v>192</v>
      </c>
      <c r="UNR180" s="77"/>
      <c r="UNS180" s="77"/>
      <c r="UNT180" s="77"/>
      <c r="UNU180" s="77"/>
      <c r="UNV180" s="77"/>
      <c r="UNW180" s="77"/>
      <c r="UNX180" s="77"/>
      <c r="UNY180" s="77" t="s">
        <v>192</v>
      </c>
      <c r="UNZ180" s="77"/>
      <c r="UOA180" s="77"/>
      <c r="UOB180" s="77"/>
      <c r="UOC180" s="77"/>
      <c r="UOD180" s="77"/>
      <c r="UOE180" s="77"/>
      <c r="UOF180" s="77"/>
      <c r="UOG180" s="77" t="s">
        <v>192</v>
      </c>
      <c r="UOH180" s="77"/>
      <c r="UOI180" s="77"/>
      <c r="UOJ180" s="77"/>
      <c r="UOK180" s="77"/>
      <c r="UOL180" s="77"/>
      <c r="UOM180" s="77"/>
      <c r="UON180" s="77"/>
      <c r="UOO180" s="77" t="s">
        <v>192</v>
      </c>
      <c r="UOP180" s="77"/>
      <c r="UOQ180" s="77"/>
      <c r="UOR180" s="77"/>
      <c r="UOS180" s="77"/>
      <c r="UOT180" s="77"/>
      <c r="UOU180" s="77"/>
      <c r="UOV180" s="77"/>
      <c r="UOW180" s="77" t="s">
        <v>192</v>
      </c>
      <c r="UOX180" s="77"/>
      <c r="UOY180" s="77"/>
      <c r="UOZ180" s="77"/>
      <c r="UPA180" s="77"/>
      <c r="UPB180" s="77"/>
      <c r="UPC180" s="77"/>
      <c r="UPD180" s="77"/>
      <c r="UPE180" s="77" t="s">
        <v>192</v>
      </c>
      <c r="UPF180" s="77"/>
      <c r="UPG180" s="77"/>
      <c r="UPH180" s="77"/>
      <c r="UPI180" s="77"/>
      <c r="UPJ180" s="77"/>
      <c r="UPK180" s="77"/>
      <c r="UPL180" s="77"/>
      <c r="UPM180" s="77" t="s">
        <v>192</v>
      </c>
      <c r="UPN180" s="77"/>
      <c r="UPO180" s="77"/>
      <c r="UPP180" s="77"/>
      <c r="UPQ180" s="77"/>
      <c r="UPR180" s="77"/>
      <c r="UPS180" s="77"/>
      <c r="UPT180" s="77"/>
      <c r="UPU180" s="77" t="s">
        <v>192</v>
      </c>
      <c r="UPV180" s="77"/>
      <c r="UPW180" s="77"/>
      <c r="UPX180" s="77"/>
      <c r="UPY180" s="77"/>
      <c r="UPZ180" s="77"/>
      <c r="UQA180" s="77"/>
      <c r="UQB180" s="77"/>
      <c r="UQC180" s="77" t="s">
        <v>192</v>
      </c>
      <c r="UQD180" s="77"/>
      <c r="UQE180" s="77"/>
      <c r="UQF180" s="77"/>
      <c r="UQG180" s="77"/>
      <c r="UQH180" s="77"/>
      <c r="UQI180" s="77"/>
      <c r="UQJ180" s="77"/>
      <c r="UQK180" s="77" t="s">
        <v>192</v>
      </c>
      <c r="UQL180" s="77"/>
      <c r="UQM180" s="77"/>
      <c r="UQN180" s="77"/>
      <c r="UQO180" s="77"/>
      <c r="UQP180" s="77"/>
      <c r="UQQ180" s="77"/>
      <c r="UQR180" s="77"/>
      <c r="UQS180" s="77" t="s">
        <v>192</v>
      </c>
      <c r="UQT180" s="77"/>
      <c r="UQU180" s="77"/>
      <c r="UQV180" s="77"/>
      <c r="UQW180" s="77"/>
      <c r="UQX180" s="77"/>
      <c r="UQY180" s="77"/>
      <c r="UQZ180" s="77"/>
      <c r="URA180" s="77" t="s">
        <v>192</v>
      </c>
      <c r="URB180" s="77"/>
      <c r="URC180" s="77"/>
      <c r="URD180" s="77"/>
      <c r="URE180" s="77"/>
      <c r="URF180" s="77"/>
      <c r="URG180" s="77"/>
      <c r="URH180" s="77"/>
      <c r="URI180" s="77" t="s">
        <v>192</v>
      </c>
      <c r="URJ180" s="77"/>
      <c r="URK180" s="77"/>
      <c r="URL180" s="77"/>
      <c r="URM180" s="77"/>
      <c r="URN180" s="77"/>
      <c r="URO180" s="77"/>
      <c r="URP180" s="77"/>
      <c r="URQ180" s="77" t="s">
        <v>192</v>
      </c>
      <c r="URR180" s="77"/>
      <c r="URS180" s="77"/>
      <c r="URT180" s="77"/>
      <c r="URU180" s="77"/>
      <c r="URV180" s="77"/>
      <c r="URW180" s="77"/>
      <c r="URX180" s="77"/>
      <c r="URY180" s="77" t="s">
        <v>192</v>
      </c>
      <c r="URZ180" s="77"/>
      <c r="USA180" s="77"/>
      <c r="USB180" s="77"/>
      <c r="USC180" s="77"/>
      <c r="USD180" s="77"/>
      <c r="USE180" s="77"/>
      <c r="USF180" s="77"/>
      <c r="USG180" s="77" t="s">
        <v>192</v>
      </c>
      <c r="USH180" s="77"/>
      <c r="USI180" s="77"/>
      <c r="USJ180" s="77"/>
      <c r="USK180" s="77"/>
      <c r="USL180" s="77"/>
      <c r="USM180" s="77"/>
      <c r="USN180" s="77"/>
      <c r="USO180" s="77" t="s">
        <v>192</v>
      </c>
      <c r="USP180" s="77"/>
      <c r="USQ180" s="77"/>
      <c r="USR180" s="77"/>
      <c r="USS180" s="77"/>
      <c r="UST180" s="77"/>
      <c r="USU180" s="77"/>
      <c r="USV180" s="77"/>
      <c r="USW180" s="77" t="s">
        <v>192</v>
      </c>
      <c r="USX180" s="77"/>
      <c r="USY180" s="77"/>
      <c r="USZ180" s="77"/>
      <c r="UTA180" s="77"/>
      <c r="UTB180" s="77"/>
      <c r="UTC180" s="77"/>
      <c r="UTD180" s="77"/>
      <c r="UTE180" s="77" t="s">
        <v>192</v>
      </c>
      <c r="UTF180" s="77"/>
      <c r="UTG180" s="77"/>
      <c r="UTH180" s="77"/>
      <c r="UTI180" s="77"/>
      <c r="UTJ180" s="77"/>
      <c r="UTK180" s="77"/>
      <c r="UTL180" s="77"/>
      <c r="UTM180" s="77" t="s">
        <v>192</v>
      </c>
      <c r="UTN180" s="77"/>
      <c r="UTO180" s="77"/>
      <c r="UTP180" s="77"/>
      <c r="UTQ180" s="77"/>
      <c r="UTR180" s="77"/>
      <c r="UTS180" s="77"/>
      <c r="UTT180" s="77"/>
      <c r="UTU180" s="77" t="s">
        <v>192</v>
      </c>
      <c r="UTV180" s="77"/>
      <c r="UTW180" s="77"/>
      <c r="UTX180" s="77"/>
      <c r="UTY180" s="77"/>
      <c r="UTZ180" s="77"/>
      <c r="UUA180" s="77"/>
      <c r="UUB180" s="77"/>
      <c r="UUC180" s="77" t="s">
        <v>192</v>
      </c>
      <c r="UUD180" s="77"/>
      <c r="UUE180" s="77"/>
      <c r="UUF180" s="77"/>
      <c r="UUG180" s="77"/>
      <c r="UUH180" s="77"/>
      <c r="UUI180" s="77"/>
      <c r="UUJ180" s="77"/>
      <c r="UUK180" s="77" t="s">
        <v>192</v>
      </c>
      <c r="UUL180" s="77"/>
      <c r="UUM180" s="77"/>
      <c r="UUN180" s="77"/>
      <c r="UUO180" s="77"/>
      <c r="UUP180" s="77"/>
      <c r="UUQ180" s="77"/>
      <c r="UUR180" s="77"/>
      <c r="UUS180" s="77" t="s">
        <v>192</v>
      </c>
      <c r="UUT180" s="77"/>
      <c r="UUU180" s="77"/>
      <c r="UUV180" s="77"/>
      <c r="UUW180" s="77"/>
      <c r="UUX180" s="77"/>
      <c r="UUY180" s="77"/>
      <c r="UUZ180" s="77"/>
      <c r="UVA180" s="77" t="s">
        <v>192</v>
      </c>
      <c r="UVB180" s="77"/>
      <c r="UVC180" s="77"/>
      <c r="UVD180" s="77"/>
      <c r="UVE180" s="77"/>
      <c r="UVF180" s="77"/>
      <c r="UVG180" s="77"/>
      <c r="UVH180" s="77"/>
      <c r="UVI180" s="77" t="s">
        <v>192</v>
      </c>
      <c r="UVJ180" s="77"/>
      <c r="UVK180" s="77"/>
      <c r="UVL180" s="77"/>
      <c r="UVM180" s="77"/>
      <c r="UVN180" s="77"/>
      <c r="UVO180" s="77"/>
      <c r="UVP180" s="77"/>
      <c r="UVQ180" s="77" t="s">
        <v>192</v>
      </c>
      <c r="UVR180" s="77"/>
      <c r="UVS180" s="77"/>
      <c r="UVT180" s="77"/>
      <c r="UVU180" s="77"/>
      <c r="UVV180" s="77"/>
      <c r="UVW180" s="77"/>
      <c r="UVX180" s="77"/>
      <c r="UVY180" s="77" t="s">
        <v>192</v>
      </c>
      <c r="UVZ180" s="77"/>
      <c r="UWA180" s="77"/>
      <c r="UWB180" s="77"/>
      <c r="UWC180" s="77"/>
      <c r="UWD180" s="77"/>
      <c r="UWE180" s="77"/>
      <c r="UWF180" s="77"/>
      <c r="UWG180" s="77" t="s">
        <v>192</v>
      </c>
      <c r="UWH180" s="77"/>
      <c r="UWI180" s="77"/>
      <c r="UWJ180" s="77"/>
      <c r="UWK180" s="77"/>
      <c r="UWL180" s="77"/>
      <c r="UWM180" s="77"/>
      <c r="UWN180" s="77"/>
      <c r="UWO180" s="77" t="s">
        <v>192</v>
      </c>
      <c r="UWP180" s="77"/>
      <c r="UWQ180" s="77"/>
      <c r="UWR180" s="77"/>
      <c r="UWS180" s="77"/>
      <c r="UWT180" s="77"/>
      <c r="UWU180" s="77"/>
      <c r="UWV180" s="77"/>
      <c r="UWW180" s="77" t="s">
        <v>192</v>
      </c>
      <c r="UWX180" s="77"/>
      <c r="UWY180" s="77"/>
      <c r="UWZ180" s="77"/>
      <c r="UXA180" s="77"/>
      <c r="UXB180" s="77"/>
      <c r="UXC180" s="77"/>
      <c r="UXD180" s="77"/>
      <c r="UXE180" s="77" t="s">
        <v>192</v>
      </c>
      <c r="UXF180" s="77"/>
      <c r="UXG180" s="77"/>
      <c r="UXH180" s="77"/>
      <c r="UXI180" s="77"/>
      <c r="UXJ180" s="77"/>
      <c r="UXK180" s="77"/>
      <c r="UXL180" s="77"/>
      <c r="UXM180" s="77" t="s">
        <v>192</v>
      </c>
      <c r="UXN180" s="77"/>
      <c r="UXO180" s="77"/>
      <c r="UXP180" s="77"/>
      <c r="UXQ180" s="77"/>
      <c r="UXR180" s="77"/>
      <c r="UXS180" s="77"/>
      <c r="UXT180" s="77"/>
      <c r="UXU180" s="77" t="s">
        <v>192</v>
      </c>
      <c r="UXV180" s="77"/>
      <c r="UXW180" s="77"/>
      <c r="UXX180" s="77"/>
      <c r="UXY180" s="77"/>
      <c r="UXZ180" s="77"/>
      <c r="UYA180" s="77"/>
      <c r="UYB180" s="77"/>
      <c r="UYC180" s="77" t="s">
        <v>192</v>
      </c>
      <c r="UYD180" s="77"/>
      <c r="UYE180" s="77"/>
      <c r="UYF180" s="77"/>
      <c r="UYG180" s="77"/>
      <c r="UYH180" s="77"/>
      <c r="UYI180" s="77"/>
      <c r="UYJ180" s="77"/>
      <c r="UYK180" s="77" t="s">
        <v>192</v>
      </c>
      <c r="UYL180" s="77"/>
      <c r="UYM180" s="77"/>
      <c r="UYN180" s="77"/>
      <c r="UYO180" s="77"/>
      <c r="UYP180" s="77"/>
      <c r="UYQ180" s="77"/>
      <c r="UYR180" s="77"/>
      <c r="UYS180" s="77" t="s">
        <v>192</v>
      </c>
      <c r="UYT180" s="77"/>
      <c r="UYU180" s="77"/>
      <c r="UYV180" s="77"/>
      <c r="UYW180" s="77"/>
      <c r="UYX180" s="77"/>
      <c r="UYY180" s="77"/>
      <c r="UYZ180" s="77"/>
      <c r="UZA180" s="77" t="s">
        <v>192</v>
      </c>
      <c r="UZB180" s="77"/>
      <c r="UZC180" s="77"/>
      <c r="UZD180" s="77"/>
      <c r="UZE180" s="77"/>
      <c r="UZF180" s="77"/>
      <c r="UZG180" s="77"/>
      <c r="UZH180" s="77"/>
      <c r="UZI180" s="77" t="s">
        <v>192</v>
      </c>
      <c r="UZJ180" s="77"/>
      <c r="UZK180" s="77"/>
      <c r="UZL180" s="77"/>
      <c r="UZM180" s="77"/>
      <c r="UZN180" s="77"/>
      <c r="UZO180" s="77"/>
      <c r="UZP180" s="77"/>
      <c r="UZQ180" s="77" t="s">
        <v>192</v>
      </c>
      <c r="UZR180" s="77"/>
      <c r="UZS180" s="77"/>
      <c r="UZT180" s="77"/>
      <c r="UZU180" s="77"/>
      <c r="UZV180" s="77"/>
      <c r="UZW180" s="77"/>
      <c r="UZX180" s="77"/>
      <c r="UZY180" s="77" t="s">
        <v>192</v>
      </c>
      <c r="UZZ180" s="77"/>
      <c r="VAA180" s="77"/>
      <c r="VAB180" s="77"/>
      <c r="VAC180" s="77"/>
      <c r="VAD180" s="77"/>
      <c r="VAE180" s="77"/>
      <c r="VAF180" s="77"/>
      <c r="VAG180" s="77" t="s">
        <v>192</v>
      </c>
      <c r="VAH180" s="77"/>
      <c r="VAI180" s="77"/>
      <c r="VAJ180" s="77"/>
      <c r="VAK180" s="77"/>
      <c r="VAL180" s="77"/>
      <c r="VAM180" s="77"/>
      <c r="VAN180" s="77"/>
      <c r="VAO180" s="77" t="s">
        <v>192</v>
      </c>
      <c r="VAP180" s="77"/>
      <c r="VAQ180" s="77"/>
      <c r="VAR180" s="77"/>
      <c r="VAS180" s="77"/>
      <c r="VAT180" s="77"/>
      <c r="VAU180" s="77"/>
      <c r="VAV180" s="77"/>
      <c r="VAW180" s="77" t="s">
        <v>192</v>
      </c>
      <c r="VAX180" s="77"/>
      <c r="VAY180" s="77"/>
      <c r="VAZ180" s="77"/>
      <c r="VBA180" s="77"/>
      <c r="VBB180" s="77"/>
      <c r="VBC180" s="77"/>
      <c r="VBD180" s="77"/>
      <c r="VBE180" s="77" t="s">
        <v>192</v>
      </c>
      <c r="VBF180" s="77"/>
      <c r="VBG180" s="77"/>
      <c r="VBH180" s="77"/>
      <c r="VBI180" s="77"/>
      <c r="VBJ180" s="77"/>
      <c r="VBK180" s="77"/>
      <c r="VBL180" s="77"/>
      <c r="VBM180" s="77" t="s">
        <v>192</v>
      </c>
      <c r="VBN180" s="77"/>
      <c r="VBO180" s="77"/>
      <c r="VBP180" s="77"/>
      <c r="VBQ180" s="77"/>
      <c r="VBR180" s="77"/>
      <c r="VBS180" s="77"/>
      <c r="VBT180" s="77"/>
      <c r="VBU180" s="77" t="s">
        <v>192</v>
      </c>
      <c r="VBV180" s="77"/>
      <c r="VBW180" s="77"/>
      <c r="VBX180" s="77"/>
      <c r="VBY180" s="77"/>
      <c r="VBZ180" s="77"/>
      <c r="VCA180" s="77"/>
      <c r="VCB180" s="77"/>
      <c r="VCC180" s="77" t="s">
        <v>192</v>
      </c>
      <c r="VCD180" s="77"/>
      <c r="VCE180" s="77"/>
      <c r="VCF180" s="77"/>
      <c r="VCG180" s="77"/>
      <c r="VCH180" s="77"/>
      <c r="VCI180" s="77"/>
      <c r="VCJ180" s="77"/>
      <c r="VCK180" s="77" t="s">
        <v>192</v>
      </c>
      <c r="VCL180" s="77"/>
      <c r="VCM180" s="77"/>
      <c r="VCN180" s="77"/>
      <c r="VCO180" s="77"/>
      <c r="VCP180" s="77"/>
      <c r="VCQ180" s="77"/>
      <c r="VCR180" s="77"/>
      <c r="VCS180" s="77" t="s">
        <v>192</v>
      </c>
      <c r="VCT180" s="77"/>
      <c r="VCU180" s="77"/>
      <c r="VCV180" s="77"/>
      <c r="VCW180" s="77"/>
      <c r="VCX180" s="77"/>
      <c r="VCY180" s="77"/>
      <c r="VCZ180" s="77"/>
      <c r="VDA180" s="77" t="s">
        <v>192</v>
      </c>
      <c r="VDB180" s="77"/>
      <c r="VDC180" s="77"/>
      <c r="VDD180" s="77"/>
      <c r="VDE180" s="77"/>
      <c r="VDF180" s="77"/>
      <c r="VDG180" s="77"/>
      <c r="VDH180" s="77"/>
      <c r="VDI180" s="77" t="s">
        <v>192</v>
      </c>
      <c r="VDJ180" s="77"/>
      <c r="VDK180" s="77"/>
      <c r="VDL180" s="77"/>
      <c r="VDM180" s="77"/>
      <c r="VDN180" s="77"/>
      <c r="VDO180" s="77"/>
      <c r="VDP180" s="77"/>
      <c r="VDQ180" s="77" t="s">
        <v>192</v>
      </c>
      <c r="VDR180" s="77"/>
      <c r="VDS180" s="77"/>
      <c r="VDT180" s="77"/>
      <c r="VDU180" s="77"/>
      <c r="VDV180" s="77"/>
      <c r="VDW180" s="77"/>
      <c r="VDX180" s="77"/>
      <c r="VDY180" s="77" t="s">
        <v>192</v>
      </c>
      <c r="VDZ180" s="77"/>
      <c r="VEA180" s="77"/>
      <c r="VEB180" s="77"/>
      <c r="VEC180" s="77"/>
      <c r="VED180" s="77"/>
      <c r="VEE180" s="77"/>
      <c r="VEF180" s="77"/>
      <c r="VEG180" s="77" t="s">
        <v>192</v>
      </c>
      <c r="VEH180" s="77"/>
      <c r="VEI180" s="77"/>
      <c r="VEJ180" s="77"/>
      <c r="VEK180" s="77"/>
      <c r="VEL180" s="77"/>
      <c r="VEM180" s="77"/>
      <c r="VEN180" s="77"/>
      <c r="VEO180" s="77" t="s">
        <v>192</v>
      </c>
      <c r="VEP180" s="77"/>
      <c r="VEQ180" s="77"/>
      <c r="VER180" s="77"/>
      <c r="VES180" s="77"/>
      <c r="VET180" s="77"/>
      <c r="VEU180" s="77"/>
      <c r="VEV180" s="77"/>
      <c r="VEW180" s="77" t="s">
        <v>192</v>
      </c>
      <c r="VEX180" s="77"/>
      <c r="VEY180" s="77"/>
      <c r="VEZ180" s="77"/>
      <c r="VFA180" s="77"/>
      <c r="VFB180" s="77"/>
      <c r="VFC180" s="77"/>
      <c r="VFD180" s="77"/>
      <c r="VFE180" s="77" t="s">
        <v>192</v>
      </c>
      <c r="VFF180" s="77"/>
      <c r="VFG180" s="77"/>
      <c r="VFH180" s="77"/>
      <c r="VFI180" s="77"/>
      <c r="VFJ180" s="77"/>
      <c r="VFK180" s="77"/>
      <c r="VFL180" s="77"/>
      <c r="VFM180" s="77" t="s">
        <v>192</v>
      </c>
      <c r="VFN180" s="77"/>
      <c r="VFO180" s="77"/>
      <c r="VFP180" s="77"/>
      <c r="VFQ180" s="77"/>
      <c r="VFR180" s="77"/>
      <c r="VFS180" s="77"/>
      <c r="VFT180" s="77"/>
      <c r="VFU180" s="77" t="s">
        <v>192</v>
      </c>
      <c r="VFV180" s="77"/>
      <c r="VFW180" s="77"/>
      <c r="VFX180" s="77"/>
      <c r="VFY180" s="77"/>
      <c r="VFZ180" s="77"/>
      <c r="VGA180" s="77"/>
      <c r="VGB180" s="77"/>
      <c r="VGC180" s="77" t="s">
        <v>192</v>
      </c>
      <c r="VGD180" s="77"/>
      <c r="VGE180" s="77"/>
      <c r="VGF180" s="77"/>
      <c r="VGG180" s="77"/>
      <c r="VGH180" s="77"/>
      <c r="VGI180" s="77"/>
      <c r="VGJ180" s="77"/>
      <c r="VGK180" s="77" t="s">
        <v>192</v>
      </c>
      <c r="VGL180" s="77"/>
      <c r="VGM180" s="77"/>
      <c r="VGN180" s="77"/>
      <c r="VGO180" s="77"/>
      <c r="VGP180" s="77"/>
      <c r="VGQ180" s="77"/>
      <c r="VGR180" s="77"/>
      <c r="VGS180" s="77" t="s">
        <v>192</v>
      </c>
      <c r="VGT180" s="77"/>
      <c r="VGU180" s="77"/>
      <c r="VGV180" s="77"/>
      <c r="VGW180" s="77"/>
      <c r="VGX180" s="77"/>
      <c r="VGY180" s="77"/>
      <c r="VGZ180" s="77"/>
      <c r="VHA180" s="77" t="s">
        <v>192</v>
      </c>
      <c r="VHB180" s="77"/>
      <c r="VHC180" s="77"/>
      <c r="VHD180" s="77"/>
      <c r="VHE180" s="77"/>
      <c r="VHF180" s="77"/>
      <c r="VHG180" s="77"/>
      <c r="VHH180" s="77"/>
      <c r="VHI180" s="77" t="s">
        <v>192</v>
      </c>
      <c r="VHJ180" s="77"/>
      <c r="VHK180" s="77"/>
      <c r="VHL180" s="77"/>
      <c r="VHM180" s="77"/>
      <c r="VHN180" s="77"/>
      <c r="VHO180" s="77"/>
      <c r="VHP180" s="77"/>
      <c r="VHQ180" s="77" t="s">
        <v>192</v>
      </c>
      <c r="VHR180" s="77"/>
      <c r="VHS180" s="77"/>
      <c r="VHT180" s="77"/>
      <c r="VHU180" s="77"/>
      <c r="VHV180" s="77"/>
      <c r="VHW180" s="77"/>
      <c r="VHX180" s="77"/>
      <c r="VHY180" s="77" t="s">
        <v>192</v>
      </c>
      <c r="VHZ180" s="77"/>
      <c r="VIA180" s="77"/>
      <c r="VIB180" s="77"/>
      <c r="VIC180" s="77"/>
      <c r="VID180" s="77"/>
      <c r="VIE180" s="77"/>
      <c r="VIF180" s="77"/>
      <c r="VIG180" s="77" t="s">
        <v>192</v>
      </c>
      <c r="VIH180" s="77"/>
      <c r="VII180" s="77"/>
      <c r="VIJ180" s="77"/>
      <c r="VIK180" s="77"/>
      <c r="VIL180" s="77"/>
      <c r="VIM180" s="77"/>
      <c r="VIN180" s="77"/>
      <c r="VIO180" s="77" t="s">
        <v>192</v>
      </c>
      <c r="VIP180" s="77"/>
      <c r="VIQ180" s="77"/>
      <c r="VIR180" s="77"/>
      <c r="VIS180" s="77"/>
      <c r="VIT180" s="77"/>
      <c r="VIU180" s="77"/>
      <c r="VIV180" s="77"/>
      <c r="VIW180" s="77" t="s">
        <v>192</v>
      </c>
      <c r="VIX180" s="77"/>
      <c r="VIY180" s="77"/>
      <c r="VIZ180" s="77"/>
      <c r="VJA180" s="77"/>
      <c r="VJB180" s="77"/>
      <c r="VJC180" s="77"/>
      <c r="VJD180" s="77"/>
      <c r="VJE180" s="77" t="s">
        <v>192</v>
      </c>
      <c r="VJF180" s="77"/>
      <c r="VJG180" s="77"/>
      <c r="VJH180" s="77"/>
      <c r="VJI180" s="77"/>
      <c r="VJJ180" s="77"/>
      <c r="VJK180" s="77"/>
      <c r="VJL180" s="77"/>
      <c r="VJM180" s="77" t="s">
        <v>192</v>
      </c>
      <c r="VJN180" s="77"/>
      <c r="VJO180" s="77"/>
      <c r="VJP180" s="77"/>
      <c r="VJQ180" s="77"/>
      <c r="VJR180" s="77"/>
      <c r="VJS180" s="77"/>
      <c r="VJT180" s="77"/>
      <c r="VJU180" s="77" t="s">
        <v>192</v>
      </c>
      <c r="VJV180" s="77"/>
      <c r="VJW180" s="77"/>
      <c r="VJX180" s="77"/>
      <c r="VJY180" s="77"/>
      <c r="VJZ180" s="77"/>
      <c r="VKA180" s="77"/>
      <c r="VKB180" s="77"/>
      <c r="VKC180" s="77" t="s">
        <v>192</v>
      </c>
      <c r="VKD180" s="77"/>
      <c r="VKE180" s="77"/>
      <c r="VKF180" s="77"/>
      <c r="VKG180" s="77"/>
      <c r="VKH180" s="77"/>
      <c r="VKI180" s="77"/>
      <c r="VKJ180" s="77"/>
      <c r="VKK180" s="77" t="s">
        <v>192</v>
      </c>
      <c r="VKL180" s="77"/>
      <c r="VKM180" s="77"/>
      <c r="VKN180" s="77"/>
      <c r="VKO180" s="77"/>
      <c r="VKP180" s="77"/>
      <c r="VKQ180" s="77"/>
      <c r="VKR180" s="77"/>
      <c r="VKS180" s="77" t="s">
        <v>192</v>
      </c>
      <c r="VKT180" s="77"/>
      <c r="VKU180" s="77"/>
      <c r="VKV180" s="77"/>
      <c r="VKW180" s="77"/>
      <c r="VKX180" s="77"/>
      <c r="VKY180" s="77"/>
      <c r="VKZ180" s="77"/>
      <c r="VLA180" s="77" t="s">
        <v>192</v>
      </c>
      <c r="VLB180" s="77"/>
      <c r="VLC180" s="77"/>
      <c r="VLD180" s="77"/>
      <c r="VLE180" s="77"/>
      <c r="VLF180" s="77"/>
      <c r="VLG180" s="77"/>
      <c r="VLH180" s="77"/>
      <c r="VLI180" s="77" t="s">
        <v>192</v>
      </c>
      <c r="VLJ180" s="77"/>
      <c r="VLK180" s="77"/>
      <c r="VLL180" s="77"/>
      <c r="VLM180" s="77"/>
      <c r="VLN180" s="77"/>
      <c r="VLO180" s="77"/>
      <c r="VLP180" s="77"/>
      <c r="VLQ180" s="77" t="s">
        <v>192</v>
      </c>
      <c r="VLR180" s="77"/>
      <c r="VLS180" s="77"/>
      <c r="VLT180" s="77"/>
      <c r="VLU180" s="77"/>
      <c r="VLV180" s="77"/>
      <c r="VLW180" s="77"/>
      <c r="VLX180" s="77"/>
      <c r="VLY180" s="77" t="s">
        <v>192</v>
      </c>
      <c r="VLZ180" s="77"/>
      <c r="VMA180" s="77"/>
      <c r="VMB180" s="77"/>
      <c r="VMC180" s="77"/>
      <c r="VMD180" s="77"/>
      <c r="VME180" s="77"/>
      <c r="VMF180" s="77"/>
      <c r="VMG180" s="77" t="s">
        <v>192</v>
      </c>
      <c r="VMH180" s="77"/>
      <c r="VMI180" s="77"/>
      <c r="VMJ180" s="77"/>
      <c r="VMK180" s="77"/>
      <c r="VML180" s="77"/>
      <c r="VMM180" s="77"/>
      <c r="VMN180" s="77"/>
      <c r="VMO180" s="77" t="s">
        <v>192</v>
      </c>
      <c r="VMP180" s="77"/>
      <c r="VMQ180" s="77"/>
      <c r="VMR180" s="77"/>
      <c r="VMS180" s="77"/>
      <c r="VMT180" s="77"/>
      <c r="VMU180" s="77"/>
      <c r="VMV180" s="77"/>
      <c r="VMW180" s="77" t="s">
        <v>192</v>
      </c>
      <c r="VMX180" s="77"/>
      <c r="VMY180" s="77"/>
      <c r="VMZ180" s="77"/>
      <c r="VNA180" s="77"/>
      <c r="VNB180" s="77"/>
      <c r="VNC180" s="77"/>
      <c r="VND180" s="77"/>
      <c r="VNE180" s="77" t="s">
        <v>192</v>
      </c>
      <c r="VNF180" s="77"/>
      <c r="VNG180" s="77"/>
      <c r="VNH180" s="77"/>
      <c r="VNI180" s="77"/>
      <c r="VNJ180" s="77"/>
      <c r="VNK180" s="77"/>
      <c r="VNL180" s="77"/>
      <c r="VNM180" s="77" t="s">
        <v>192</v>
      </c>
      <c r="VNN180" s="77"/>
      <c r="VNO180" s="77"/>
      <c r="VNP180" s="77"/>
      <c r="VNQ180" s="77"/>
      <c r="VNR180" s="77"/>
      <c r="VNS180" s="77"/>
      <c r="VNT180" s="77"/>
      <c r="VNU180" s="77" t="s">
        <v>192</v>
      </c>
      <c r="VNV180" s="77"/>
      <c r="VNW180" s="77"/>
      <c r="VNX180" s="77"/>
      <c r="VNY180" s="77"/>
      <c r="VNZ180" s="77"/>
      <c r="VOA180" s="77"/>
      <c r="VOB180" s="77"/>
      <c r="VOC180" s="77" t="s">
        <v>192</v>
      </c>
      <c r="VOD180" s="77"/>
      <c r="VOE180" s="77"/>
      <c r="VOF180" s="77"/>
      <c r="VOG180" s="77"/>
      <c r="VOH180" s="77"/>
      <c r="VOI180" s="77"/>
      <c r="VOJ180" s="77"/>
      <c r="VOK180" s="77" t="s">
        <v>192</v>
      </c>
      <c r="VOL180" s="77"/>
      <c r="VOM180" s="77"/>
      <c r="VON180" s="77"/>
      <c r="VOO180" s="77"/>
      <c r="VOP180" s="77"/>
      <c r="VOQ180" s="77"/>
      <c r="VOR180" s="77"/>
      <c r="VOS180" s="77" t="s">
        <v>192</v>
      </c>
      <c r="VOT180" s="77"/>
      <c r="VOU180" s="77"/>
      <c r="VOV180" s="77"/>
      <c r="VOW180" s="77"/>
      <c r="VOX180" s="77"/>
      <c r="VOY180" s="77"/>
      <c r="VOZ180" s="77"/>
      <c r="VPA180" s="77" t="s">
        <v>192</v>
      </c>
      <c r="VPB180" s="77"/>
      <c r="VPC180" s="77"/>
      <c r="VPD180" s="77"/>
      <c r="VPE180" s="77"/>
      <c r="VPF180" s="77"/>
      <c r="VPG180" s="77"/>
      <c r="VPH180" s="77"/>
      <c r="VPI180" s="77" t="s">
        <v>192</v>
      </c>
      <c r="VPJ180" s="77"/>
      <c r="VPK180" s="77"/>
      <c r="VPL180" s="77"/>
      <c r="VPM180" s="77"/>
      <c r="VPN180" s="77"/>
      <c r="VPO180" s="77"/>
      <c r="VPP180" s="77"/>
      <c r="VPQ180" s="77" t="s">
        <v>192</v>
      </c>
      <c r="VPR180" s="77"/>
      <c r="VPS180" s="77"/>
      <c r="VPT180" s="77"/>
      <c r="VPU180" s="77"/>
      <c r="VPV180" s="77"/>
      <c r="VPW180" s="77"/>
      <c r="VPX180" s="77"/>
      <c r="VPY180" s="77" t="s">
        <v>192</v>
      </c>
      <c r="VPZ180" s="77"/>
      <c r="VQA180" s="77"/>
      <c r="VQB180" s="77"/>
      <c r="VQC180" s="77"/>
      <c r="VQD180" s="77"/>
      <c r="VQE180" s="77"/>
      <c r="VQF180" s="77"/>
      <c r="VQG180" s="77" t="s">
        <v>192</v>
      </c>
      <c r="VQH180" s="77"/>
      <c r="VQI180" s="77"/>
      <c r="VQJ180" s="77"/>
      <c r="VQK180" s="77"/>
      <c r="VQL180" s="77"/>
      <c r="VQM180" s="77"/>
      <c r="VQN180" s="77"/>
      <c r="VQO180" s="77" t="s">
        <v>192</v>
      </c>
      <c r="VQP180" s="77"/>
      <c r="VQQ180" s="77"/>
      <c r="VQR180" s="77"/>
      <c r="VQS180" s="77"/>
      <c r="VQT180" s="77"/>
      <c r="VQU180" s="77"/>
      <c r="VQV180" s="77"/>
      <c r="VQW180" s="77" t="s">
        <v>192</v>
      </c>
      <c r="VQX180" s="77"/>
      <c r="VQY180" s="77"/>
      <c r="VQZ180" s="77"/>
      <c r="VRA180" s="77"/>
      <c r="VRB180" s="77"/>
      <c r="VRC180" s="77"/>
      <c r="VRD180" s="77"/>
      <c r="VRE180" s="77" t="s">
        <v>192</v>
      </c>
      <c r="VRF180" s="77"/>
      <c r="VRG180" s="77"/>
      <c r="VRH180" s="77"/>
      <c r="VRI180" s="77"/>
      <c r="VRJ180" s="77"/>
      <c r="VRK180" s="77"/>
      <c r="VRL180" s="77"/>
      <c r="VRM180" s="77" t="s">
        <v>192</v>
      </c>
      <c r="VRN180" s="77"/>
      <c r="VRO180" s="77"/>
      <c r="VRP180" s="77"/>
      <c r="VRQ180" s="77"/>
      <c r="VRR180" s="77"/>
      <c r="VRS180" s="77"/>
      <c r="VRT180" s="77"/>
      <c r="VRU180" s="77" t="s">
        <v>192</v>
      </c>
      <c r="VRV180" s="77"/>
      <c r="VRW180" s="77"/>
      <c r="VRX180" s="77"/>
      <c r="VRY180" s="77"/>
      <c r="VRZ180" s="77"/>
      <c r="VSA180" s="77"/>
      <c r="VSB180" s="77"/>
      <c r="VSC180" s="77" t="s">
        <v>192</v>
      </c>
      <c r="VSD180" s="77"/>
      <c r="VSE180" s="77"/>
      <c r="VSF180" s="77"/>
      <c r="VSG180" s="77"/>
      <c r="VSH180" s="77"/>
      <c r="VSI180" s="77"/>
      <c r="VSJ180" s="77"/>
      <c r="VSK180" s="77" t="s">
        <v>192</v>
      </c>
      <c r="VSL180" s="77"/>
      <c r="VSM180" s="77"/>
      <c r="VSN180" s="77"/>
      <c r="VSO180" s="77"/>
      <c r="VSP180" s="77"/>
      <c r="VSQ180" s="77"/>
      <c r="VSR180" s="77"/>
      <c r="VSS180" s="77" t="s">
        <v>192</v>
      </c>
      <c r="VST180" s="77"/>
      <c r="VSU180" s="77"/>
      <c r="VSV180" s="77"/>
      <c r="VSW180" s="77"/>
      <c r="VSX180" s="77"/>
      <c r="VSY180" s="77"/>
      <c r="VSZ180" s="77"/>
      <c r="VTA180" s="77" t="s">
        <v>192</v>
      </c>
      <c r="VTB180" s="77"/>
      <c r="VTC180" s="77"/>
      <c r="VTD180" s="77"/>
      <c r="VTE180" s="77"/>
      <c r="VTF180" s="77"/>
      <c r="VTG180" s="77"/>
      <c r="VTH180" s="77"/>
      <c r="VTI180" s="77" t="s">
        <v>192</v>
      </c>
      <c r="VTJ180" s="77"/>
      <c r="VTK180" s="77"/>
      <c r="VTL180" s="77"/>
      <c r="VTM180" s="77"/>
      <c r="VTN180" s="77"/>
      <c r="VTO180" s="77"/>
      <c r="VTP180" s="77"/>
      <c r="VTQ180" s="77" t="s">
        <v>192</v>
      </c>
      <c r="VTR180" s="77"/>
      <c r="VTS180" s="77"/>
      <c r="VTT180" s="77"/>
      <c r="VTU180" s="77"/>
      <c r="VTV180" s="77"/>
      <c r="VTW180" s="77"/>
      <c r="VTX180" s="77"/>
      <c r="VTY180" s="77" t="s">
        <v>192</v>
      </c>
      <c r="VTZ180" s="77"/>
      <c r="VUA180" s="77"/>
      <c r="VUB180" s="77"/>
      <c r="VUC180" s="77"/>
      <c r="VUD180" s="77"/>
      <c r="VUE180" s="77"/>
      <c r="VUF180" s="77"/>
      <c r="VUG180" s="77" t="s">
        <v>192</v>
      </c>
      <c r="VUH180" s="77"/>
      <c r="VUI180" s="77"/>
      <c r="VUJ180" s="77"/>
      <c r="VUK180" s="77"/>
      <c r="VUL180" s="77"/>
      <c r="VUM180" s="77"/>
      <c r="VUN180" s="77"/>
      <c r="VUO180" s="77" t="s">
        <v>192</v>
      </c>
      <c r="VUP180" s="77"/>
      <c r="VUQ180" s="77"/>
      <c r="VUR180" s="77"/>
      <c r="VUS180" s="77"/>
      <c r="VUT180" s="77"/>
      <c r="VUU180" s="77"/>
      <c r="VUV180" s="77"/>
      <c r="VUW180" s="77" t="s">
        <v>192</v>
      </c>
      <c r="VUX180" s="77"/>
      <c r="VUY180" s="77"/>
      <c r="VUZ180" s="77"/>
      <c r="VVA180" s="77"/>
      <c r="VVB180" s="77"/>
      <c r="VVC180" s="77"/>
      <c r="VVD180" s="77"/>
      <c r="VVE180" s="77" t="s">
        <v>192</v>
      </c>
      <c r="VVF180" s="77"/>
      <c r="VVG180" s="77"/>
      <c r="VVH180" s="77"/>
      <c r="VVI180" s="77"/>
      <c r="VVJ180" s="77"/>
      <c r="VVK180" s="77"/>
      <c r="VVL180" s="77"/>
      <c r="VVM180" s="77" t="s">
        <v>192</v>
      </c>
      <c r="VVN180" s="77"/>
      <c r="VVO180" s="77"/>
      <c r="VVP180" s="77"/>
      <c r="VVQ180" s="77"/>
      <c r="VVR180" s="77"/>
      <c r="VVS180" s="77"/>
      <c r="VVT180" s="77"/>
      <c r="VVU180" s="77" t="s">
        <v>192</v>
      </c>
      <c r="VVV180" s="77"/>
      <c r="VVW180" s="77"/>
      <c r="VVX180" s="77"/>
      <c r="VVY180" s="77"/>
      <c r="VVZ180" s="77"/>
      <c r="VWA180" s="77"/>
      <c r="VWB180" s="77"/>
      <c r="VWC180" s="77" t="s">
        <v>192</v>
      </c>
      <c r="VWD180" s="77"/>
      <c r="VWE180" s="77"/>
      <c r="VWF180" s="77"/>
      <c r="VWG180" s="77"/>
      <c r="VWH180" s="77"/>
      <c r="VWI180" s="77"/>
      <c r="VWJ180" s="77"/>
      <c r="VWK180" s="77" t="s">
        <v>192</v>
      </c>
      <c r="VWL180" s="77"/>
      <c r="VWM180" s="77"/>
      <c r="VWN180" s="77"/>
      <c r="VWO180" s="77"/>
      <c r="VWP180" s="77"/>
      <c r="VWQ180" s="77"/>
      <c r="VWR180" s="77"/>
      <c r="VWS180" s="77" t="s">
        <v>192</v>
      </c>
      <c r="VWT180" s="77"/>
      <c r="VWU180" s="77"/>
      <c r="VWV180" s="77"/>
      <c r="VWW180" s="77"/>
      <c r="VWX180" s="77"/>
      <c r="VWY180" s="77"/>
      <c r="VWZ180" s="77"/>
      <c r="VXA180" s="77" t="s">
        <v>192</v>
      </c>
      <c r="VXB180" s="77"/>
      <c r="VXC180" s="77"/>
      <c r="VXD180" s="77"/>
      <c r="VXE180" s="77"/>
      <c r="VXF180" s="77"/>
      <c r="VXG180" s="77"/>
      <c r="VXH180" s="77"/>
      <c r="VXI180" s="77" t="s">
        <v>192</v>
      </c>
      <c r="VXJ180" s="77"/>
      <c r="VXK180" s="77"/>
      <c r="VXL180" s="77"/>
      <c r="VXM180" s="77"/>
      <c r="VXN180" s="77"/>
      <c r="VXO180" s="77"/>
      <c r="VXP180" s="77"/>
      <c r="VXQ180" s="77" t="s">
        <v>192</v>
      </c>
      <c r="VXR180" s="77"/>
      <c r="VXS180" s="77"/>
      <c r="VXT180" s="77"/>
      <c r="VXU180" s="77"/>
      <c r="VXV180" s="77"/>
      <c r="VXW180" s="77"/>
      <c r="VXX180" s="77"/>
      <c r="VXY180" s="77" t="s">
        <v>192</v>
      </c>
      <c r="VXZ180" s="77"/>
      <c r="VYA180" s="77"/>
      <c r="VYB180" s="77"/>
      <c r="VYC180" s="77"/>
      <c r="VYD180" s="77"/>
      <c r="VYE180" s="77"/>
      <c r="VYF180" s="77"/>
      <c r="VYG180" s="77" t="s">
        <v>192</v>
      </c>
      <c r="VYH180" s="77"/>
      <c r="VYI180" s="77"/>
      <c r="VYJ180" s="77"/>
      <c r="VYK180" s="77"/>
      <c r="VYL180" s="77"/>
      <c r="VYM180" s="77"/>
      <c r="VYN180" s="77"/>
      <c r="VYO180" s="77" t="s">
        <v>192</v>
      </c>
      <c r="VYP180" s="77"/>
      <c r="VYQ180" s="77"/>
      <c r="VYR180" s="77"/>
      <c r="VYS180" s="77"/>
      <c r="VYT180" s="77"/>
      <c r="VYU180" s="77"/>
      <c r="VYV180" s="77"/>
      <c r="VYW180" s="77" t="s">
        <v>192</v>
      </c>
      <c r="VYX180" s="77"/>
      <c r="VYY180" s="77"/>
      <c r="VYZ180" s="77"/>
      <c r="VZA180" s="77"/>
      <c r="VZB180" s="77"/>
      <c r="VZC180" s="77"/>
      <c r="VZD180" s="77"/>
      <c r="VZE180" s="77" t="s">
        <v>192</v>
      </c>
      <c r="VZF180" s="77"/>
      <c r="VZG180" s="77"/>
      <c r="VZH180" s="77"/>
      <c r="VZI180" s="77"/>
      <c r="VZJ180" s="77"/>
      <c r="VZK180" s="77"/>
      <c r="VZL180" s="77"/>
      <c r="VZM180" s="77" t="s">
        <v>192</v>
      </c>
      <c r="VZN180" s="77"/>
      <c r="VZO180" s="77"/>
      <c r="VZP180" s="77"/>
      <c r="VZQ180" s="77"/>
      <c r="VZR180" s="77"/>
      <c r="VZS180" s="77"/>
      <c r="VZT180" s="77"/>
      <c r="VZU180" s="77" t="s">
        <v>192</v>
      </c>
      <c r="VZV180" s="77"/>
      <c r="VZW180" s="77"/>
      <c r="VZX180" s="77"/>
      <c r="VZY180" s="77"/>
      <c r="VZZ180" s="77"/>
      <c r="WAA180" s="77"/>
      <c r="WAB180" s="77"/>
      <c r="WAC180" s="77" t="s">
        <v>192</v>
      </c>
      <c r="WAD180" s="77"/>
      <c r="WAE180" s="77"/>
      <c r="WAF180" s="77"/>
      <c r="WAG180" s="77"/>
      <c r="WAH180" s="77"/>
      <c r="WAI180" s="77"/>
      <c r="WAJ180" s="77"/>
      <c r="WAK180" s="77" t="s">
        <v>192</v>
      </c>
      <c r="WAL180" s="77"/>
      <c r="WAM180" s="77"/>
      <c r="WAN180" s="77"/>
      <c r="WAO180" s="77"/>
      <c r="WAP180" s="77"/>
      <c r="WAQ180" s="77"/>
      <c r="WAR180" s="77"/>
      <c r="WAS180" s="77" t="s">
        <v>192</v>
      </c>
      <c r="WAT180" s="77"/>
      <c r="WAU180" s="77"/>
      <c r="WAV180" s="77"/>
      <c r="WAW180" s="77"/>
      <c r="WAX180" s="77"/>
      <c r="WAY180" s="77"/>
      <c r="WAZ180" s="77"/>
      <c r="WBA180" s="77" t="s">
        <v>192</v>
      </c>
      <c r="WBB180" s="77"/>
      <c r="WBC180" s="77"/>
      <c r="WBD180" s="77"/>
      <c r="WBE180" s="77"/>
      <c r="WBF180" s="77"/>
      <c r="WBG180" s="77"/>
      <c r="WBH180" s="77"/>
      <c r="WBI180" s="77" t="s">
        <v>192</v>
      </c>
      <c r="WBJ180" s="77"/>
      <c r="WBK180" s="77"/>
      <c r="WBL180" s="77"/>
      <c r="WBM180" s="77"/>
      <c r="WBN180" s="77"/>
      <c r="WBO180" s="77"/>
      <c r="WBP180" s="77"/>
      <c r="WBQ180" s="77" t="s">
        <v>192</v>
      </c>
      <c r="WBR180" s="77"/>
      <c r="WBS180" s="77"/>
      <c r="WBT180" s="77"/>
      <c r="WBU180" s="77"/>
      <c r="WBV180" s="77"/>
      <c r="WBW180" s="77"/>
      <c r="WBX180" s="77"/>
      <c r="WBY180" s="77" t="s">
        <v>192</v>
      </c>
      <c r="WBZ180" s="77"/>
      <c r="WCA180" s="77"/>
      <c r="WCB180" s="77"/>
      <c r="WCC180" s="77"/>
      <c r="WCD180" s="77"/>
      <c r="WCE180" s="77"/>
      <c r="WCF180" s="77"/>
      <c r="WCG180" s="77" t="s">
        <v>192</v>
      </c>
      <c r="WCH180" s="77"/>
      <c r="WCI180" s="77"/>
      <c r="WCJ180" s="77"/>
      <c r="WCK180" s="77"/>
      <c r="WCL180" s="77"/>
      <c r="WCM180" s="77"/>
      <c r="WCN180" s="77"/>
      <c r="WCO180" s="77" t="s">
        <v>192</v>
      </c>
      <c r="WCP180" s="77"/>
      <c r="WCQ180" s="77"/>
      <c r="WCR180" s="77"/>
      <c r="WCS180" s="77"/>
      <c r="WCT180" s="77"/>
      <c r="WCU180" s="77"/>
      <c r="WCV180" s="77"/>
      <c r="WCW180" s="77" t="s">
        <v>192</v>
      </c>
      <c r="WCX180" s="77"/>
      <c r="WCY180" s="77"/>
      <c r="WCZ180" s="77"/>
      <c r="WDA180" s="77"/>
      <c r="WDB180" s="77"/>
      <c r="WDC180" s="77"/>
      <c r="WDD180" s="77"/>
      <c r="WDE180" s="77" t="s">
        <v>192</v>
      </c>
      <c r="WDF180" s="77"/>
      <c r="WDG180" s="77"/>
      <c r="WDH180" s="77"/>
      <c r="WDI180" s="77"/>
      <c r="WDJ180" s="77"/>
      <c r="WDK180" s="77"/>
      <c r="WDL180" s="77"/>
      <c r="WDM180" s="77" t="s">
        <v>192</v>
      </c>
      <c r="WDN180" s="77"/>
      <c r="WDO180" s="77"/>
      <c r="WDP180" s="77"/>
      <c r="WDQ180" s="77"/>
      <c r="WDR180" s="77"/>
      <c r="WDS180" s="77"/>
      <c r="WDT180" s="77"/>
      <c r="WDU180" s="77" t="s">
        <v>192</v>
      </c>
      <c r="WDV180" s="77"/>
      <c r="WDW180" s="77"/>
      <c r="WDX180" s="77"/>
      <c r="WDY180" s="77"/>
      <c r="WDZ180" s="77"/>
      <c r="WEA180" s="77"/>
      <c r="WEB180" s="77"/>
      <c r="WEC180" s="77" t="s">
        <v>192</v>
      </c>
      <c r="WED180" s="77"/>
      <c r="WEE180" s="77"/>
      <c r="WEF180" s="77"/>
      <c r="WEG180" s="77"/>
      <c r="WEH180" s="77"/>
      <c r="WEI180" s="77"/>
      <c r="WEJ180" s="77"/>
      <c r="WEK180" s="77" t="s">
        <v>192</v>
      </c>
      <c r="WEL180" s="77"/>
      <c r="WEM180" s="77"/>
      <c r="WEN180" s="77"/>
      <c r="WEO180" s="77"/>
      <c r="WEP180" s="77"/>
      <c r="WEQ180" s="77"/>
      <c r="WER180" s="77"/>
      <c r="WES180" s="77" t="s">
        <v>192</v>
      </c>
      <c r="WET180" s="77"/>
      <c r="WEU180" s="77"/>
      <c r="WEV180" s="77"/>
      <c r="WEW180" s="77"/>
      <c r="WEX180" s="77"/>
      <c r="WEY180" s="77"/>
      <c r="WEZ180" s="77"/>
      <c r="WFA180" s="77" t="s">
        <v>192</v>
      </c>
      <c r="WFB180" s="77"/>
      <c r="WFC180" s="77"/>
      <c r="WFD180" s="77"/>
      <c r="WFE180" s="77"/>
      <c r="WFF180" s="77"/>
      <c r="WFG180" s="77"/>
      <c r="WFH180" s="77"/>
      <c r="WFI180" s="77" t="s">
        <v>192</v>
      </c>
      <c r="WFJ180" s="77"/>
      <c r="WFK180" s="77"/>
      <c r="WFL180" s="77"/>
      <c r="WFM180" s="77"/>
      <c r="WFN180" s="77"/>
      <c r="WFO180" s="77"/>
      <c r="WFP180" s="77"/>
      <c r="WFQ180" s="77" t="s">
        <v>192</v>
      </c>
      <c r="WFR180" s="77"/>
      <c r="WFS180" s="77"/>
      <c r="WFT180" s="77"/>
      <c r="WFU180" s="77"/>
      <c r="WFV180" s="77"/>
      <c r="WFW180" s="77"/>
      <c r="WFX180" s="77"/>
      <c r="WFY180" s="77" t="s">
        <v>192</v>
      </c>
      <c r="WFZ180" s="77"/>
      <c r="WGA180" s="77"/>
      <c r="WGB180" s="77"/>
      <c r="WGC180" s="77"/>
      <c r="WGD180" s="77"/>
      <c r="WGE180" s="77"/>
      <c r="WGF180" s="77"/>
      <c r="WGG180" s="77" t="s">
        <v>192</v>
      </c>
      <c r="WGH180" s="77"/>
      <c r="WGI180" s="77"/>
      <c r="WGJ180" s="77"/>
      <c r="WGK180" s="77"/>
      <c r="WGL180" s="77"/>
      <c r="WGM180" s="77"/>
      <c r="WGN180" s="77"/>
      <c r="WGO180" s="77" t="s">
        <v>192</v>
      </c>
      <c r="WGP180" s="77"/>
      <c r="WGQ180" s="77"/>
      <c r="WGR180" s="77"/>
      <c r="WGS180" s="77"/>
      <c r="WGT180" s="77"/>
      <c r="WGU180" s="77"/>
      <c r="WGV180" s="77"/>
      <c r="WGW180" s="77" t="s">
        <v>192</v>
      </c>
      <c r="WGX180" s="77"/>
      <c r="WGY180" s="77"/>
      <c r="WGZ180" s="77"/>
      <c r="WHA180" s="77"/>
      <c r="WHB180" s="77"/>
      <c r="WHC180" s="77"/>
      <c r="WHD180" s="77"/>
      <c r="WHE180" s="77" t="s">
        <v>192</v>
      </c>
      <c r="WHF180" s="77"/>
      <c r="WHG180" s="77"/>
      <c r="WHH180" s="77"/>
      <c r="WHI180" s="77"/>
      <c r="WHJ180" s="77"/>
      <c r="WHK180" s="77"/>
      <c r="WHL180" s="77"/>
      <c r="WHM180" s="77" t="s">
        <v>192</v>
      </c>
      <c r="WHN180" s="77"/>
      <c r="WHO180" s="77"/>
      <c r="WHP180" s="77"/>
      <c r="WHQ180" s="77"/>
      <c r="WHR180" s="77"/>
      <c r="WHS180" s="77"/>
      <c r="WHT180" s="77"/>
      <c r="WHU180" s="77" t="s">
        <v>192</v>
      </c>
      <c r="WHV180" s="77"/>
      <c r="WHW180" s="77"/>
      <c r="WHX180" s="77"/>
      <c r="WHY180" s="77"/>
      <c r="WHZ180" s="77"/>
      <c r="WIA180" s="77"/>
      <c r="WIB180" s="77"/>
      <c r="WIC180" s="77" t="s">
        <v>192</v>
      </c>
      <c r="WID180" s="77"/>
      <c r="WIE180" s="77"/>
      <c r="WIF180" s="77"/>
      <c r="WIG180" s="77"/>
      <c r="WIH180" s="77"/>
      <c r="WII180" s="77"/>
      <c r="WIJ180" s="77"/>
      <c r="WIK180" s="77" t="s">
        <v>192</v>
      </c>
      <c r="WIL180" s="77"/>
      <c r="WIM180" s="77"/>
      <c r="WIN180" s="77"/>
      <c r="WIO180" s="77"/>
      <c r="WIP180" s="77"/>
      <c r="WIQ180" s="77"/>
      <c r="WIR180" s="77"/>
      <c r="WIS180" s="77" t="s">
        <v>192</v>
      </c>
      <c r="WIT180" s="77"/>
      <c r="WIU180" s="77"/>
      <c r="WIV180" s="77"/>
      <c r="WIW180" s="77"/>
      <c r="WIX180" s="77"/>
      <c r="WIY180" s="77"/>
      <c r="WIZ180" s="77"/>
      <c r="WJA180" s="77" t="s">
        <v>192</v>
      </c>
      <c r="WJB180" s="77"/>
      <c r="WJC180" s="77"/>
      <c r="WJD180" s="77"/>
      <c r="WJE180" s="77"/>
      <c r="WJF180" s="77"/>
      <c r="WJG180" s="77"/>
      <c r="WJH180" s="77"/>
      <c r="WJI180" s="77" t="s">
        <v>192</v>
      </c>
      <c r="WJJ180" s="77"/>
      <c r="WJK180" s="77"/>
      <c r="WJL180" s="77"/>
      <c r="WJM180" s="77"/>
      <c r="WJN180" s="77"/>
      <c r="WJO180" s="77"/>
      <c r="WJP180" s="77"/>
      <c r="WJQ180" s="77" t="s">
        <v>192</v>
      </c>
      <c r="WJR180" s="77"/>
      <c r="WJS180" s="77"/>
      <c r="WJT180" s="77"/>
      <c r="WJU180" s="77"/>
      <c r="WJV180" s="77"/>
      <c r="WJW180" s="77"/>
      <c r="WJX180" s="77"/>
      <c r="WJY180" s="77" t="s">
        <v>192</v>
      </c>
      <c r="WJZ180" s="77"/>
      <c r="WKA180" s="77"/>
      <c r="WKB180" s="77"/>
      <c r="WKC180" s="77"/>
      <c r="WKD180" s="77"/>
      <c r="WKE180" s="77"/>
      <c r="WKF180" s="77"/>
      <c r="WKG180" s="77" t="s">
        <v>192</v>
      </c>
      <c r="WKH180" s="77"/>
      <c r="WKI180" s="77"/>
      <c r="WKJ180" s="77"/>
      <c r="WKK180" s="77"/>
      <c r="WKL180" s="77"/>
      <c r="WKM180" s="77"/>
      <c r="WKN180" s="77"/>
      <c r="WKO180" s="77" t="s">
        <v>192</v>
      </c>
      <c r="WKP180" s="77"/>
      <c r="WKQ180" s="77"/>
      <c r="WKR180" s="77"/>
      <c r="WKS180" s="77"/>
      <c r="WKT180" s="77"/>
      <c r="WKU180" s="77"/>
      <c r="WKV180" s="77"/>
      <c r="WKW180" s="77" t="s">
        <v>192</v>
      </c>
      <c r="WKX180" s="77"/>
      <c r="WKY180" s="77"/>
      <c r="WKZ180" s="77"/>
      <c r="WLA180" s="77"/>
      <c r="WLB180" s="77"/>
      <c r="WLC180" s="77"/>
      <c r="WLD180" s="77"/>
      <c r="WLE180" s="77" t="s">
        <v>192</v>
      </c>
      <c r="WLF180" s="77"/>
      <c r="WLG180" s="77"/>
      <c r="WLH180" s="77"/>
      <c r="WLI180" s="77"/>
      <c r="WLJ180" s="77"/>
      <c r="WLK180" s="77"/>
      <c r="WLL180" s="77"/>
      <c r="WLM180" s="77" t="s">
        <v>192</v>
      </c>
      <c r="WLN180" s="77"/>
      <c r="WLO180" s="77"/>
      <c r="WLP180" s="77"/>
      <c r="WLQ180" s="77"/>
      <c r="WLR180" s="77"/>
      <c r="WLS180" s="77"/>
      <c r="WLT180" s="77"/>
      <c r="WLU180" s="77" t="s">
        <v>192</v>
      </c>
      <c r="WLV180" s="77"/>
      <c r="WLW180" s="77"/>
      <c r="WLX180" s="77"/>
      <c r="WLY180" s="77"/>
      <c r="WLZ180" s="77"/>
      <c r="WMA180" s="77"/>
      <c r="WMB180" s="77"/>
      <c r="WMC180" s="77" t="s">
        <v>192</v>
      </c>
      <c r="WMD180" s="77"/>
      <c r="WME180" s="77"/>
      <c r="WMF180" s="77"/>
      <c r="WMG180" s="77"/>
      <c r="WMH180" s="77"/>
      <c r="WMI180" s="77"/>
      <c r="WMJ180" s="77"/>
      <c r="WMK180" s="77" t="s">
        <v>192</v>
      </c>
      <c r="WML180" s="77"/>
      <c r="WMM180" s="77"/>
      <c r="WMN180" s="77"/>
      <c r="WMO180" s="77"/>
      <c r="WMP180" s="77"/>
      <c r="WMQ180" s="77"/>
      <c r="WMR180" s="77"/>
      <c r="WMS180" s="77" t="s">
        <v>192</v>
      </c>
      <c r="WMT180" s="77"/>
      <c r="WMU180" s="77"/>
      <c r="WMV180" s="77"/>
      <c r="WMW180" s="77"/>
      <c r="WMX180" s="77"/>
      <c r="WMY180" s="77"/>
      <c r="WMZ180" s="77"/>
      <c r="WNA180" s="77" t="s">
        <v>192</v>
      </c>
      <c r="WNB180" s="77"/>
      <c r="WNC180" s="77"/>
      <c r="WND180" s="77"/>
      <c r="WNE180" s="77"/>
      <c r="WNF180" s="77"/>
      <c r="WNG180" s="77"/>
      <c r="WNH180" s="77"/>
      <c r="WNI180" s="77" t="s">
        <v>192</v>
      </c>
      <c r="WNJ180" s="77"/>
      <c r="WNK180" s="77"/>
      <c r="WNL180" s="77"/>
      <c r="WNM180" s="77"/>
      <c r="WNN180" s="77"/>
      <c r="WNO180" s="77"/>
      <c r="WNP180" s="77"/>
      <c r="WNQ180" s="77" t="s">
        <v>192</v>
      </c>
      <c r="WNR180" s="77"/>
      <c r="WNS180" s="77"/>
      <c r="WNT180" s="77"/>
      <c r="WNU180" s="77"/>
      <c r="WNV180" s="77"/>
      <c r="WNW180" s="77"/>
      <c r="WNX180" s="77"/>
      <c r="WNY180" s="77" t="s">
        <v>192</v>
      </c>
      <c r="WNZ180" s="77"/>
      <c r="WOA180" s="77"/>
      <c r="WOB180" s="77"/>
      <c r="WOC180" s="77"/>
      <c r="WOD180" s="77"/>
      <c r="WOE180" s="77"/>
      <c r="WOF180" s="77"/>
      <c r="WOG180" s="77" t="s">
        <v>192</v>
      </c>
      <c r="WOH180" s="77"/>
      <c r="WOI180" s="77"/>
      <c r="WOJ180" s="77"/>
      <c r="WOK180" s="77"/>
      <c r="WOL180" s="77"/>
      <c r="WOM180" s="77"/>
      <c r="WON180" s="77"/>
      <c r="WOO180" s="77" t="s">
        <v>192</v>
      </c>
      <c r="WOP180" s="77"/>
      <c r="WOQ180" s="77"/>
      <c r="WOR180" s="77"/>
      <c r="WOS180" s="77"/>
      <c r="WOT180" s="77"/>
      <c r="WOU180" s="77"/>
      <c r="WOV180" s="77"/>
      <c r="WOW180" s="77" t="s">
        <v>192</v>
      </c>
      <c r="WOX180" s="77"/>
      <c r="WOY180" s="77"/>
      <c r="WOZ180" s="77"/>
      <c r="WPA180" s="77"/>
      <c r="WPB180" s="77"/>
      <c r="WPC180" s="77"/>
      <c r="WPD180" s="77"/>
      <c r="WPE180" s="77" t="s">
        <v>192</v>
      </c>
      <c r="WPF180" s="77"/>
      <c r="WPG180" s="77"/>
      <c r="WPH180" s="77"/>
      <c r="WPI180" s="77"/>
      <c r="WPJ180" s="77"/>
      <c r="WPK180" s="77"/>
      <c r="WPL180" s="77"/>
      <c r="WPM180" s="77" t="s">
        <v>192</v>
      </c>
      <c r="WPN180" s="77"/>
      <c r="WPO180" s="77"/>
      <c r="WPP180" s="77"/>
      <c r="WPQ180" s="77"/>
      <c r="WPR180" s="77"/>
      <c r="WPS180" s="77"/>
      <c r="WPT180" s="77"/>
      <c r="WPU180" s="77" t="s">
        <v>192</v>
      </c>
      <c r="WPV180" s="77"/>
      <c r="WPW180" s="77"/>
      <c r="WPX180" s="77"/>
      <c r="WPY180" s="77"/>
      <c r="WPZ180" s="77"/>
      <c r="WQA180" s="77"/>
      <c r="WQB180" s="77"/>
      <c r="WQC180" s="77" t="s">
        <v>192</v>
      </c>
      <c r="WQD180" s="77"/>
      <c r="WQE180" s="77"/>
      <c r="WQF180" s="77"/>
      <c r="WQG180" s="77"/>
      <c r="WQH180" s="77"/>
      <c r="WQI180" s="77"/>
      <c r="WQJ180" s="77"/>
      <c r="WQK180" s="77" t="s">
        <v>192</v>
      </c>
      <c r="WQL180" s="77"/>
      <c r="WQM180" s="77"/>
      <c r="WQN180" s="77"/>
      <c r="WQO180" s="77"/>
      <c r="WQP180" s="77"/>
      <c r="WQQ180" s="77"/>
      <c r="WQR180" s="77"/>
      <c r="WQS180" s="77" t="s">
        <v>192</v>
      </c>
      <c r="WQT180" s="77"/>
      <c r="WQU180" s="77"/>
      <c r="WQV180" s="77"/>
      <c r="WQW180" s="77"/>
      <c r="WQX180" s="77"/>
      <c r="WQY180" s="77"/>
      <c r="WQZ180" s="77"/>
      <c r="WRA180" s="77" t="s">
        <v>192</v>
      </c>
      <c r="WRB180" s="77"/>
      <c r="WRC180" s="77"/>
      <c r="WRD180" s="77"/>
      <c r="WRE180" s="77"/>
      <c r="WRF180" s="77"/>
      <c r="WRG180" s="77"/>
      <c r="WRH180" s="77"/>
      <c r="WRI180" s="77" t="s">
        <v>192</v>
      </c>
      <c r="WRJ180" s="77"/>
      <c r="WRK180" s="77"/>
      <c r="WRL180" s="77"/>
      <c r="WRM180" s="77"/>
      <c r="WRN180" s="77"/>
      <c r="WRO180" s="77"/>
      <c r="WRP180" s="77"/>
      <c r="WRQ180" s="77" t="s">
        <v>192</v>
      </c>
      <c r="WRR180" s="77"/>
      <c r="WRS180" s="77"/>
      <c r="WRT180" s="77"/>
      <c r="WRU180" s="77"/>
      <c r="WRV180" s="77"/>
      <c r="WRW180" s="77"/>
      <c r="WRX180" s="77"/>
      <c r="WRY180" s="77" t="s">
        <v>192</v>
      </c>
      <c r="WRZ180" s="77"/>
      <c r="WSA180" s="77"/>
      <c r="WSB180" s="77"/>
      <c r="WSC180" s="77"/>
      <c r="WSD180" s="77"/>
      <c r="WSE180" s="77"/>
      <c r="WSF180" s="77"/>
      <c r="WSG180" s="77" t="s">
        <v>192</v>
      </c>
      <c r="WSH180" s="77"/>
      <c r="WSI180" s="77"/>
      <c r="WSJ180" s="77"/>
      <c r="WSK180" s="77"/>
      <c r="WSL180" s="77"/>
      <c r="WSM180" s="77"/>
      <c r="WSN180" s="77"/>
      <c r="WSO180" s="77" t="s">
        <v>192</v>
      </c>
      <c r="WSP180" s="77"/>
      <c r="WSQ180" s="77"/>
      <c r="WSR180" s="77"/>
      <c r="WSS180" s="77"/>
      <c r="WST180" s="77"/>
      <c r="WSU180" s="77"/>
      <c r="WSV180" s="77"/>
      <c r="WSW180" s="77" t="s">
        <v>192</v>
      </c>
      <c r="WSX180" s="77"/>
      <c r="WSY180" s="77"/>
      <c r="WSZ180" s="77"/>
      <c r="WTA180" s="77"/>
      <c r="WTB180" s="77"/>
      <c r="WTC180" s="77"/>
      <c r="WTD180" s="77"/>
      <c r="WTE180" s="77" t="s">
        <v>192</v>
      </c>
      <c r="WTF180" s="77"/>
      <c r="WTG180" s="77"/>
      <c r="WTH180" s="77"/>
      <c r="WTI180" s="77"/>
      <c r="WTJ180" s="77"/>
      <c r="WTK180" s="77"/>
      <c r="WTL180" s="77"/>
      <c r="WTM180" s="77" t="s">
        <v>192</v>
      </c>
      <c r="WTN180" s="77"/>
      <c r="WTO180" s="77"/>
      <c r="WTP180" s="77"/>
      <c r="WTQ180" s="77"/>
      <c r="WTR180" s="77"/>
      <c r="WTS180" s="77"/>
      <c r="WTT180" s="77"/>
      <c r="WTU180" s="77" t="s">
        <v>192</v>
      </c>
      <c r="WTV180" s="77"/>
      <c r="WTW180" s="77"/>
      <c r="WTX180" s="77"/>
      <c r="WTY180" s="77"/>
      <c r="WTZ180" s="77"/>
      <c r="WUA180" s="77"/>
      <c r="WUB180" s="77"/>
      <c r="WUC180" s="77" t="s">
        <v>192</v>
      </c>
      <c r="WUD180" s="77"/>
      <c r="WUE180" s="77"/>
      <c r="WUF180" s="77"/>
      <c r="WUG180" s="77"/>
      <c r="WUH180" s="77"/>
      <c r="WUI180" s="77"/>
      <c r="WUJ180" s="77"/>
      <c r="WUK180" s="77" t="s">
        <v>192</v>
      </c>
      <c r="WUL180" s="77"/>
      <c r="WUM180" s="77"/>
      <c r="WUN180" s="77"/>
      <c r="WUO180" s="77"/>
      <c r="WUP180" s="77"/>
      <c r="WUQ180" s="77"/>
      <c r="WUR180" s="77"/>
      <c r="WUS180" s="77" t="s">
        <v>192</v>
      </c>
      <c r="WUT180" s="77"/>
      <c r="WUU180" s="77"/>
      <c r="WUV180" s="77"/>
      <c r="WUW180" s="77"/>
      <c r="WUX180" s="77"/>
      <c r="WUY180" s="77"/>
      <c r="WUZ180" s="77"/>
      <c r="WVA180" s="77" t="s">
        <v>192</v>
      </c>
      <c r="WVB180" s="77"/>
      <c r="WVC180" s="77"/>
      <c r="WVD180" s="77"/>
      <c r="WVE180" s="77"/>
      <c r="WVF180" s="77"/>
      <c r="WVG180" s="77"/>
      <c r="WVH180" s="77"/>
      <c r="WVI180" s="77" t="s">
        <v>192</v>
      </c>
      <c r="WVJ180" s="77"/>
      <c r="WVK180" s="77"/>
      <c r="WVL180" s="77"/>
      <c r="WVM180" s="77"/>
      <c r="WVN180" s="77"/>
      <c r="WVO180" s="77"/>
      <c r="WVP180" s="77"/>
      <c r="WVQ180" s="77" t="s">
        <v>192</v>
      </c>
      <c r="WVR180" s="77"/>
      <c r="WVS180" s="77"/>
      <c r="WVT180" s="77"/>
      <c r="WVU180" s="77"/>
      <c r="WVV180" s="77"/>
      <c r="WVW180" s="77"/>
      <c r="WVX180" s="77"/>
      <c r="WVY180" s="77" t="s">
        <v>192</v>
      </c>
      <c r="WVZ180" s="77"/>
      <c r="WWA180" s="77"/>
      <c r="WWB180" s="77"/>
      <c r="WWC180" s="77"/>
      <c r="WWD180" s="77"/>
      <c r="WWE180" s="77"/>
      <c r="WWF180" s="77"/>
      <c r="WWG180" s="77" t="s">
        <v>192</v>
      </c>
      <c r="WWH180" s="77"/>
      <c r="WWI180" s="77"/>
      <c r="WWJ180" s="77"/>
      <c r="WWK180" s="77"/>
      <c r="WWL180" s="77"/>
      <c r="WWM180" s="77"/>
      <c r="WWN180" s="77"/>
      <c r="WWO180" s="77" t="s">
        <v>192</v>
      </c>
      <c r="WWP180" s="77"/>
      <c r="WWQ180" s="77"/>
      <c r="WWR180" s="77"/>
      <c r="WWS180" s="77"/>
      <c r="WWT180" s="77"/>
      <c r="WWU180" s="77"/>
      <c r="WWV180" s="77"/>
      <c r="WWW180" s="77" t="s">
        <v>192</v>
      </c>
      <c r="WWX180" s="77"/>
      <c r="WWY180" s="77"/>
      <c r="WWZ180" s="77"/>
      <c r="WXA180" s="77"/>
      <c r="WXB180" s="77"/>
      <c r="WXC180" s="77"/>
      <c r="WXD180" s="77"/>
      <c r="WXE180" s="77" t="s">
        <v>192</v>
      </c>
      <c r="WXF180" s="77"/>
      <c r="WXG180" s="77"/>
      <c r="WXH180" s="77"/>
      <c r="WXI180" s="77"/>
      <c r="WXJ180" s="77"/>
      <c r="WXK180" s="77"/>
      <c r="WXL180" s="77"/>
      <c r="WXM180" s="77" t="s">
        <v>192</v>
      </c>
      <c r="WXN180" s="77"/>
      <c r="WXO180" s="77"/>
      <c r="WXP180" s="77"/>
      <c r="WXQ180" s="77"/>
      <c r="WXR180" s="77"/>
      <c r="WXS180" s="77"/>
      <c r="WXT180" s="77"/>
      <c r="WXU180" s="77" t="s">
        <v>192</v>
      </c>
      <c r="WXV180" s="77"/>
      <c r="WXW180" s="77"/>
      <c r="WXX180" s="77"/>
      <c r="WXY180" s="77"/>
      <c r="WXZ180" s="77"/>
      <c r="WYA180" s="77"/>
      <c r="WYB180" s="77"/>
      <c r="WYC180" s="77" t="s">
        <v>192</v>
      </c>
      <c r="WYD180" s="77"/>
      <c r="WYE180" s="77"/>
      <c r="WYF180" s="77"/>
      <c r="WYG180" s="77"/>
      <c r="WYH180" s="77"/>
      <c r="WYI180" s="77"/>
      <c r="WYJ180" s="77"/>
      <c r="WYK180" s="77" t="s">
        <v>192</v>
      </c>
      <c r="WYL180" s="77"/>
      <c r="WYM180" s="77"/>
      <c r="WYN180" s="77"/>
      <c r="WYO180" s="77"/>
      <c r="WYP180" s="77"/>
      <c r="WYQ180" s="77"/>
      <c r="WYR180" s="77"/>
      <c r="WYS180" s="77" t="s">
        <v>192</v>
      </c>
      <c r="WYT180" s="77"/>
      <c r="WYU180" s="77"/>
      <c r="WYV180" s="77"/>
      <c r="WYW180" s="77"/>
      <c r="WYX180" s="77"/>
      <c r="WYY180" s="77"/>
      <c r="WYZ180" s="77"/>
      <c r="WZA180" s="77" t="s">
        <v>192</v>
      </c>
      <c r="WZB180" s="77"/>
      <c r="WZC180" s="77"/>
      <c r="WZD180" s="77"/>
      <c r="WZE180" s="77"/>
      <c r="WZF180" s="77"/>
      <c r="WZG180" s="77"/>
      <c r="WZH180" s="77"/>
      <c r="WZI180" s="77" t="s">
        <v>192</v>
      </c>
      <c r="WZJ180" s="77"/>
      <c r="WZK180" s="77"/>
      <c r="WZL180" s="77"/>
      <c r="WZM180" s="77"/>
      <c r="WZN180" s="77"/>
      <c r="WZO180" s="77"/>
      <c r="WZP180" s="77"/>
      <c r="WZQ180" s="77" t="s">
        <v>192</v>
      </c>
      <c r="WZR180" s="77"/>
      <c r="WZS180" s="77"/>
      <c r="WZT180" s="77"/>
      <c r="WZU180" s="77"/>
      <c r="WZV180" s="77"/>
      <c r="WZW180" s="77"/>
      <c r="WZX180" s="77"/>
      <c r="WZY180" s="77" t="s">
        <v>192</v>
      </c>
      <c r="WZZ180" s="77"/>
      <c r="XAA180" s="77"/>
      <c r="XAB180" s="77"/>
      <c r="XAC180" s="77"/>
      <c r="XAD180" s="77"/>
      <c r="XAE180" s="77"/>
      <c r="XAF180" s="77"/>
      <c r="XAG180" s="77" t="s">
        <v>192</v>
      </c>
      <c r="XAH180" s="77"/>
      <c r="XAI180" s="77"/>
      <c r="XAJ180" s="77"/>
      <c r="XAK180" s="77"/>
      <c r="XAL180" s="77"/>
      <c r="XAM180" s="77"/>
      <c r="XAN180" s="77"/>
      <c r="XAO180" s="77" t="s">
        <v>192</v>
      </c>
      <c r="XAP180" s="77"/>
      <c r="XAQ180" s="77"/>
      <c r="XAR180" s="77"/>
      <c r="XAS180" s="77"/>
      <c r="XAT180" s="77"/>
      <c r="XAU180" s="77"/>
      <c r="XAV180" s="77"/>
      <c r="XAW180" s="77" t="s">
        <v>192</v>
      </c>
      <c r="XAX180" s="77"/>
      <c r="XAY180" s="77"/>
      <c r="XAZ180" s="77"/>
      <c r="XBA180" s="77"/>
      <c r="XBB180" s="77"/>
      <c r="XBC180" s="77"/>
      <c r="XBD180" s="77"/>
      <c r="XBE180" s="77" t="s">
        <v>192</v>
      </c>
      <c r="XBF180" s="77"/>
      <c r="XBG180" s="77"/>
      <c r="XBH180" s="77"/>
      <c r="XBI180" s="77"/>
      <c r="XBJ180" s="77"/>
      <c r="XBK180" s="77"/>
      <c r="XBL180" s="77"/>
      <c r="XBM180" s="77" t="s">
        <v>192</v>
      </c>
      <c r="XBN180" s="77"/>
      <c r="XBO180" s="77"/>
      <c r="XBP180" s="77"/>
      <c r="XBQ180" s="77"/>
      <c r="XBR180" s="77"/>
      <c r="XBS180" s="77"/>
      <c r="XBT180" s="77"/>
      <c r="XBU180" s="77" t="s">
        <v>192</v>
      </c>
      <c r="XBV180" s="77"/>
      <c r="XBW180" s="77"/>
      <c r="XBX180" s="77"/>
      <c r="XBY180" s="77"/>
      <c r="XBZ180" s="77"/>
      <c r="XCA180" s="77"/>
      <c r="XCB180" s="77"/>
      <c r="XCC180" s="77" t="s">
        <v>192</v>
      </c>
      <c r="XCD180" s="77"/>
      <c r="XCE180" s="77"/>
      <c r="XCF180" s="77"/>
      <c r="XCG180" s="77"/>
      <c r="XCH180" s="77"/>
      <c r="XCI180" s="77"/>
      <c r="XCJ180" s="77"/>
      <c r="XCK180" s="77" t="s">
        <v>192</v>
      </c>
      <c r="XCL180" s="77"/>
      <c r="XCM180" s="77"/>
      <c r="XCN180" s="77"/>
      <c r="XCO180" s="77"/>
      <c r="XCP180" s="77"/>
      <c r="XCQ180" s="77"/>
      <c r="XCR180" s="77"/>
      <c r="XCS180" s="77" t="s">
        <v>192</v>
      </c>
      <c r="XCT180" s="77"/>
      <c r="XCU180" s="77"/>
      <c r="XCV180" s="77"/>
      <c r="XCW180" s="77"/>
      <c r="XCX180" s="77"/>
      <c r="XCY180" s="77"/>
      <c r="XCZ180" s="77"/>
      <c r="XDA180" s="77" t="s">
        <v>192</v>
      </c>
      <c r="XDB180" s="77"/>
      <c r="XDC180" s="77"/>
      <c r="XDD180" s="77"/>
      <c r="XDE180" s="77"/>
      <c r="XDF180" s="77"/>
      <c r="XDG180" s="77"/>
      <c r="XDH180" s="77"/>
      <c r="XDI180" s="77" t="s">
        <v>192</v>
      </c>
      <c r="XDJ180" s="77"/>
      <c r="XDK180" s="77"/>
      <c r="XDL180" s="77"/>
      <c r="XDM180" s="77"/>
      <c r="XDN180" s="77"/>
      <c r="XDO180" s="77"/>
      <c r="XDP180" s="77"/>
      <c r="XDQ180" s="77" t="s">
        <v>192</v>
      </c>
      <c r="XDR180" s="77"/>
      <c r="XDS180" s="77"/>
      <c r="XDT180" s="77"/>
      <c r="XDU180" s="77"/>
      <c r="XDV180" s="77"/>
      <c r="XDW180" s="77"/>
      <c r="XDX180" s="77"/>
      <c r="XDY180" s="77" t="s">
        <v>192</v>
      </c>
      <c r="XDZ180" s="77"/>
      <c r="XEA180" s="77"/>
      <c r="XEB180" s="77"/>
      <c r="XEC180" s="77"/>
      <c r="XED180" s="77"/>
      <c r="XEE180" s="77"/>
      <c r="XEF180" s="77"/>
      <c r="XEG180" s="77" t="s">
        <v>192</v>
      </c>
      <c r="XEH180" s="77"/>
      <c r="XEI180" s="77"/>
      <c r="XEJ180" s="77"/>
      <c r="XEK180" s="77"/>
      <c r="XEL180" s="77"/>
      <c r="XEM180" s="77"/>
      <c r="XEN180" s="77"/>
      <c r="XEO180" s="77" t="s">
        <v>192</v>
      </c>
      <c r="XEP180" s="77"/>
      <c r="XEQ180" s="77"/>
      <c r="XER180" s="77"/>
      <c r="XES180" s="77"/>
      <c r="XET180" s="77"/>
      <c r="XEU180" s="77"/>
      <c r="XEV180" s="77"/>
      <c r="XEW180" s="77" t="s">
        <v>192</v>
      </c>
      <c r="XEX180" s="77"/>
      <c r="XEY180" s="77"/>
      <c r="XEZ180" s="77"/>
      <c r="XFA180" s="77"/>
      <c r="XFB180" s="77"/>
      <c r="XFC180" s="77"/>
      <c r="XFD180" s="77"/>
    </row>
    <row r="181" spans="1:16384" s="52" customFormat="1" x14ac:dyDescent="0.35">
      <c r="A181" s="77" t="s">
        <v>193</v>
      </c>
      <c r="B181" s="77"/>
      <c r="C181" s="77"/>
      <c r="D181" s="77"/>
      <c r="E181" s="77"/>
      <c r="F181" s="77"/>
      <c r="G181" s="77"/>
      <c r="H181" s="81"/>
      <c r="I181" s="57"/>
      <c r="J181" s="57"/>
      <c r="K181" s="57"/>
      <c r="L181" s="57"/>
      <c r="M181" s="57"/>
      <c r="N181" s="57"/>
      <c r="O181" s="57"/>
      <c r="P181" s="57"/>
      <c r="Q181" s="82" t="s">
        <v>193</v>
      </c>
      <c r="R181" s="77"/>
      <c r="S181" s="77"/>
      <c r="T181" s="77"/>
      <c r="U181" s="77"/>
      <c r="V181" s="77"/>
      <c r="W181" s="77"/>
      <c r="X181" s="77"/>
      <c r="Y181" s="77" t="s">
        <v>193</v>
      </c>
      <c r="Z181" s="77"/>
      <c r="AA181" s="77"/>
      <c r="AB181" s="77"/>
      <c r="AC181" s="77"/>
      <c r="AD181" s="77"/>
      <c r="AE181" s="77"/>
      <c r="AF181" s="77"/>
      <c r="AG181" s="77" t="s">
        <v>193</v>
      </c>
      <c r="AH181" s="77"/>
      <c r="AI181" s="77"/>
      <c r="AJ181" s="77"/>
      <c r="AK181" s="77"/>
      <c r="AL181" s="77"/>
      <c r="AM181" s="77"/>
      <c r="AN181" s="77"/>
      <c r="AO181" s="77" t="s">
        <v>193</v>
      </c>
      <c r="AP181" s="77"/>
      <c r="AQ181" s="77"/>
      <c r="AR181" s="77"/>
      <c r="AS181" s="77"/>
      <c r="AT181" s="77"/>
      <c r="AU181" s="77"/>
      <c r="AV181" s="77"/>
      <c r="AW181" s="77" t="s">
        <v>193</v>
      </c>
      <c r="AX181" s="77"/>
      <c r="AY181" s="77"/>
      <c r="AZ181" s="77"/>
      <c r="BA181" s="77"/>
      <c r="BB181" s="77"/>
      <c r="BC181" s="77"/>
      <c r="BD181" s="77"/>
      <c r="BE181" s="77" t="s">
        <v>193</v>
      </c>
      <c r="BF181" s="77"/>
      <c r="BG181" s="77"/>
      <c r="BH181" s="77"/>
      <c r="BI181" s="77"/>
      <c r="BJ181" s="77"/>
      <c r="BK181" s="77"/>
      <c r="BL181" s="77"/>
      <c r="BM181" s="77" t="s">
        <v>193</v>
      </c>
      <c r="BN181" s="77"/>
      <c r="BO181" s="77"/>
      <c r="BP181" s="77"/>
      <c r="BQ181" s="77"/>
      <c r="BR181" s="77"/>
      <c r="BS181" s="77"/>
      <c r="BT181" s="77"/>
      <c r="BU181" s="77" t="s">
        <v>193</v>
      </c>
      <c r="BV181" s="77"/>
      <c r="BW181" s="77"/>
      <c r="BX181" s="77"/>
      <c r="BY181" s="77"/>
      <c r="BZ181" s="77"/>
      <c r="CA181" s="77"/>
      <c r="CB181" s="77"/>
      <c r="CC181" s="77" t="s">
        <v>193</v>
      </c>
      <c r="CD181" s="77"/>
      <c r="CE181" s="77"/>
      <c r="CF181" s="77"/>
      <c r="CG181" s="77"/>
      <c r="CH181" s="77"/>
      <c r="CI181" s="77"/>
      <c r="CJ181" s="77"/>
      <c r="CK181" s="77" t="s">
        <v>193</v>
      </c>
      <c r="CL181" s="77"/>
      <c r="CM181" s="77"/>
      <c r="CN181" s="77"/>
      <c r="CO181" s="77"/>
      <c r="CP181" s="77"/>
      <c r="CQ181" s="77"/>
      <c r="CR181" s="77"/>
      <c r="CS181" s="77" t="s">
        <v>193</v>
      </c>
      <c r="CT181" s="77"/>
      <c r="CU181" s="77"/>
      <c r="CV181" s="77"/>
      <c r="CW181" s="77"/>
      <c r="CX181" s="77"/>
      <c r="CY181" s="77"/>
      <c r="CZ181" s="77"/>
      <c r="DA181" s="77" t="s">
        <v>193</v>
      </c>
      <c r="DB181" s="77"/>
      <c r="DC181" s="77"/>
      <c r="DD181" s="77"/>
      <c r="DE181" s="77"/>
      <c r="DF181" s="77"/>
      <c r="DG181" s="77"/>
      <c r="DH181" s="77"/>
      <c r="DI181" s="77" t="s">
        <v>193</v>
      </c>
      <c r="DJ181" s="77"/>
      <c r="DK181" s="77"/>
      <c r="DL181" s="77"/>
      <c r="DM181" s="77"/>
      <c r="DN181" s="77"/>
      <c r="DO181" s="77"/>
      <c r="DP181" s="77"/>
      <c r="DQ181" s="77" t="s">
        <v>193</v>
      </c>
      <c r="DR181" s="77"/>
      <c r="DS181" s="77"/>
      <c r="DT181" s="77"/>
      <c r="DU181" s="77"/>
      <c r="DV181" s="77"/>
      <c r="DW181" s="77"/>
      <c r="DX181" s="77"/>
      <c r="DY181" s="77" t="s">
        <v>193</v>
      </c>
      <c r="DZ181" s="77"/>
      <c r="EA181" s="77"/>
      <c r="EB181" s="77"/>
      <c r="EC181" s="77"/>
      <c r="ED181" s="77"/>
      <c r="EE181" s="77"/>
      <c r="EF181" s="77"/>
      <c r="EG181" s="77" t="s">
        <v>193</v>
      </c>
      <c r="EH181" s="77"/>
      <c r="EI181" s="77"/>
      <c r="EJ181" s="77"/>
      <c r="EK181" s="77"/>
      <c r="EL181" s="77"/>
      <c r="EM181" s="77"/>
      <c r="EN181" s="77"/>
      <c r="EO181" s="77" t="s">
        <v>193</v>
      </c>
      <c r="EP181" s="77"/>
      <c r="EQ181" s="77"/>
      <c r="ER181" s="77"/>
      <c r="ES181" s="77"/>
      <c r="ET181" s="77"/>
      <c r="EU181" s="77"/>
      <c r="EV181" s="77"/>
      <c r="EW181" s="77" t="s">
        <v>193</v>
      </c>
      <c r="EX181" s="77"/>
      <c r="EY181" s="77"/>
      <c r="EZ181" s="77"/>
      <c r="FA181" s="77"/>
      <c r="FB181" s="77"/>
      <c r="FC181" s="77"/>
      <c r="FD181" s="77"/>
      <c r="FE181" s="77" t="s">
        <v>193</v>
      </c>
      <c r="FF181" s="77"/>
      <c r="FG181" s="77"/>
      <c r="FH181" s="77"/>
      <c r="FI181" s="77"/>
      <c r="FJ181" s="77"/>
      <c r="FK181" s="77"/>
      <c r="FL181" s="77"/>
      <c r="FM181" s="77" t="s">
        <v>193</v>
      </c>
      <c r="FN181" s="77"/>
      <c r="FO181" s="77"/>
      <c r="FP181" s="77"/>
      <c r="FQ181" s="77"/>
      <c r="FR181" s="77"/>
      <c r="FS181" s="77"/>
      <c r="FT181" s="77"/>
      <c r="FU181" s="77" t="s">
        <v>193</v>
      </c>
      <c r="FV181" s="77"/>
      <c r="FW181" s="77"/>
      <c r="FX181" s="77"/>
      <c r="FY181" s="77"/>
      <c r="FZ181" s="77"/>
      <c r="GA181" s="77"/>
      <c r="GB181" s="77"/>
      <c r="GC181" s="77" t="s">
        <v>193</v>
      </c>
      <c r="GD181" s="77"/>
      <c r="GE181" s="77"/>
      <c r="GF181" s="77"/>
      <c r="GG181" s="77"/>
      <c r="GH181" s="77"/>
      <c r="GI181" s="77"/>
      <c r="GJ181" s="77"/>
      <c r="GK181" s="77" t="s">
        <v>193</v>
      </c>
      <c r="GL181" s="77"/>
      <c r="GM181" s="77"/>
      <c r="GN181" s="77"/>
      <c r="GO181" s="77"/>
      <c r="GP181" s="77"/>
      <c r="GQ181" s="77"/>
      <c r="GR181" s="77"/>
      <c r="GS181" s="77" t="s">
        <v>193</v>
      </c>
      <c r="GT181" s="77"/>
      <c r="GU181" s="77"/>
      <c r="GV181" s="77"/>
      <c r="GW181" s="77"/>
      <c r="GX181" s="77"/>
      <c r="GY181" s="77"/>
      <c r="GZ181" s="77"/>
      <c r="HA181" s="77" t="s">
        <v>193</v>
      </c>
      <c r="HB181" s="77"/>
      <c r="HC181" s="77"/>
      <c r="HD181" s="77"/>
      <c r="HE181" s="77"/>
      <c r="HF181" s="77"/>
      <c r="HG181" s="77"/>
      <c r="HH181" s="77"/>
      <c r="HI181" s="77" t="s">
        <v>193</v>
      </c>
      <c r="HJ181" s="77"/>
      <c r="HK181" s="77"/>
      <c r="HL181" s="77"/>
      <c r="HM181" s="77"/>
      <c r="HN181" s="77"/>
      <c r="HO181" s="77"/>
      <c r="HP181" s="77"/>
      <c r="HQ181" s="77" t="s">
        <v>193</v>
      </c>
      <c r="HR181" s="77"/>
      <c r="HS181" s="77"/>
      <c r="HT181" s="77"/>
      <c r="HU181" s="77"/>
      <c r="HV181" s="77"/>
      <c r="HW181" s="77"/>
      <c r="HX181" s="77"/>
      <c r="HY181" s="77" t="s">
        <v>193</v>
      </c>
      <c r="HZ181" s="77"/>
      <c r="IA181" s="77"/>
      <c r="IB181" s="77"/>
      <c r="IC181" s="77"/>
      <c r="ID181" s="77"/>
      <c r="IE181" s="77"/>
      <c r="IF181" s="77"/>
      <c r="IG181" s="77" t="s">
        <v>193</v>
      </c>
      <c r="IH181" s="77"/>
      <c r="II181" s="77"/>
      <c r="IJ181" s="77"/>
      <c r="IK181" s="77"/>
      <c r="IL181" s="77"/>
      <c r="IM181" s="77"/>
      <c r="IN181" s="77"/>
      <c r="IO181" s="77" t="s">
        <v>193</v>
      </c>
      <c r="IP181" s="77"/>
      <c r="IQ181" s="77"/>
      <c r="IR181" s="77"/>
      <c r="IS181" s="77"/>
      <c r="IT181" s="77"/>
      <c r="IU181" s="77"/>
      <c r="IV181" s="77"/>
      <c r="IW181" s="77" t="s">
        <v>193</v>
      </c>
      <c r="IX181" s="77"/>
      <c r="IY181" s="77"/>
      <c r="IZ181" s="77"/>
      <c r="JA181" s="77"/>
      <c r="JB181" s="77"/>
      <c r="JC181" s="77"/>
      <c r="JD181" s="77"/>
      <c r="JE181" s="77" t="s">
        <v>193</v>
      </c>
      <c r="JF181" s="77"/>
      <c r="JG181" s="77"/>
      <c r="JH181" s="77"/>
      <c r="JI181" s="77"/>
      <c r="JJ181" s="77"/>
      <c r="JK181" s="77"/>
      <c r="JL181" s="77"/>
      <c r="JM181" s="77" t="s">
        <v>193</v>
      </c>
      <c r="JN181" s="77"/>
      <c r="JO181" s="77"/>
      <c r="JP181" s="77"/>
      <c r="JQ181" s="77"/>
      <c r="JR181" s="77"/>
      <c r="JS181" s="77"/>
      <c r="JT181" s="77"/>
      <c r="JU181" s="77" t="s">
        <v>193</v>
      </c>
      <c r="JV181" s="77"/>
      <c r="JW181" s="77"/>
      <c r="JX181" s="77"/>
      <c r="JY181" s="77"/>
      <c r="JZ181" s="77"/>
      <c r="KA181" s="77"/>
      <c r="KB181" s="77"/>
      <c r="KC181" s="77" t="s">
        <v>193</v>
      </c>
      <c r="KD181" s="77"/>
      <c r="KE181" s="77"/>
      <c r="KF181" s="77"/>
      <c r="KG181" s="77"/>
      <c r="KH181" s="77"/>
      <c r="KI181" s="77"/>
      <c r="KJ181" s="77"/>
      <c r="KK181" s="77" t="s">
        <v>193</v>
      </c>
      <c r="KL181" s="77"/>
      <c r="KM181" s="77"/>
      <c r="KN181" s="77"/>
      <c r="KO181" s="77"/>
      <c r="KP181" s="77"/>
      <c r="KQ181" s="77"/>
      <c r="KR181" s="77"/>
      <c r="KS181" s="77" t="s">
        <v>193</v>
      </c>
      <c r="KT181" s="77"/>
      <c r="KU181" s="77"/>
      <c r="KV181" s="77"/>
      <c r="KW181" s="77"/>
      <c r="KX181" s="77"/>
      <c r="KY181" s="77"/>
      <c r="KZ181" s="77"/>
      <c r="LA181" s="77" t="s">
        <v>193</v>
      </c>
      <c r="LB181" s="77"/>
      <c r="LC181" s="77"/>
      <c r="LD181" s="77"/>
      <c r="LE181" s="77"/>
      <c r="LF181" s="77"/>
      <c r="LG181" s="77"/>
      <c r="LH181" s="77"/>
      <c r="LI181" s="77" t="s">
        <v>193</v>
      </c>
      <c r="LJ181" s="77"/>
      <c r="LK181" s="77"/>
      <c r="LL181" s="77"/>
      <c r="LM181" s="77"/>
      <c r="LN181" s="77"/>
      <c r="LO181" s="77"/>
      <c r="LP181" s="77"/>
      <c r="LQ181" s="77" t="s">
        <v>193</v>
      </c>
      <c r="LR181" s="77"/>
      <c r="LS181" s="77"/>
      <c r="LT181" s="77"/>
      <c r="LU181" s="77"/>
      <c r="LV181" s="77"/>
      <c r="LW181" s="77"/>
      <c r="LX181" s="77"/>
      <c r="LY181" s="77" t="s">
        <v>193</v>
      </c>
      <c r="LZ181" s="77"/>
      <c r="MA181" s="77"/>
      <c r="MB181" s="77"/>
      <c r="MC181" s="77"/>
      <c r="MD181" s="77"/>
      <c r="ME181" s="77"/>
      <c r="MF181" s="77"/>
      <c r="MG181" s="77" t="s">
        <v>193</v>
      </c>
      <c r="MH181" s="77"/>
      <c r="MI181" s="77"/>
      <c r="MJ181" s="77"/>
      <c r="MK181" s="77"/>
      <c r="ML181" s="77"/>
      <c r="MM181" s="77"/>
      <c r="MN181" s="77"/>
      <c r="MO181" s="77" t="s">
        <v>193</v>
      </c>
      <c r="MP181" s="77"/>
      <c r="MQ181" s="77"/>
      <c r="MR181" s="77"/>
      <c r="MS181" s="77"/>
      <c r="MT181" s="77"/>
      <c r="MU181" s="77"/>
      <c r="MV181" s="77"/>
      <c r="MW181" s="77" t="s">
        <v>193</v>
      </c>
      <c r="MX181" s="77"/>
      <c r="MY181" s="77"/>
      <c r="MZ181" s="77"/>
      <c r="NA181" s="77"/>
      <c r="NB181" s="77"/>
      <c r="NC181" s="77"/>
      <c r="ND181" s="77"/>
      <c r="NE181" s="77" t="s">
        <v>193</v>
      </c>
      <c r="NF181" s="77"/>
      <c r="NG181" s="77"/>
      <c r="NH181" s="77"/>
      <c r="NI181" s="77"/>
      <c r="NJ181" s="77"/>
      <c r="NK181" s="77"/>
      <c r="NL181" s="77"/>
      <c r="NM181" s="77" t="s">
        <v>193</v>
      </c>
      <c r="NN181" s="77"/>
      <c r="NO181" s="77"/>
      <c r="NP181" s="77"/>
      <c r="NQ181" s="77"/>
      <c r="NR181" s="77"/>
      <c r="NS181" s="77"/>
      <c r="NT181" s="77"/>
      <c r="NU181" s="77" t="s">
        <v>193</v>
      </c>
      <c r="NV181" s="77"/>
      <c r="NW181" s="77"/>
      <c r="NX181" s="77"/>
      <c r="NY181" s="77"/>
      <c r="NZ181" s="77"/>
      <c r="OA181" s="77"/>
      <c r="OB181" s="77"/>
      <c r="OC181" s="77" t="s">
        <v>193</v>
      </c>
      <c r="OD181" s="77"/>
      <c r="OE181" s="77"/>
      <c r="OF181" s="77"/>
      <c r="OG181" s="77"/>
      <c r="OH181" s="77"/>
      <c r="OI181" s="77"/>
      <c r="OJ181" s="77"/>
      <c r="OK181" s="77" t="s">
        <v>193</v>
      </c>
      <c r="OL181" s="77"/>
      <c r="OM181" s="77"/>
      <c r="ON181" s="77"/>
      <c r="OO181" s="77"/>
      <c r="OP181" s="77"/>
      <c r="OQ181" s="77"/>
      <c r="OR181" s="77"/>
      <c r="OS181" s="77" t="s">
        <v>193</v>
      </c>
      <c r="OT181" s="77"/>
      <c r="OU181" s="77"/>
      <c r="OV181" s="77"/>
      <c r="OW181" s="77"/>
      <c r="OX181" s="77"/>
      <c r="OY181" s="77"/>
      <c r="OZ181" s="77"/>
      <c r="PA181" s="77" t="s">
        <v>193</v>
      </c>
      <c r="PB181" s="77"/>
      <c r="PC181" s="77"/>
      <c r="PD181" s="77"/>
      <c r="PE181" s="77"/>
      <c r="PF181" s="77"/>
      <c r="PG181" s="77"/>
      <c r="PH181" s="77"/>
      <c r="PI181" s="77" t="s">
        <v>193</v>
      </c>
      <c r="PJ181" s="77"/>
      <c r="PK181" s="77"/>
      <c r="PL181" s="77"/>
      <c r="PM181" s="77"/>
      <c r="PN181" s="77"/>
      <c r="PO181" s="77"/>
      <c r="PP181" s="77"/>
      <c r="PQ181" s="77" t="s">
        <v>193</v>
      </c>
      <c r="PR181" s="77"/>
      <c r="PS181" s="77"/>
      <c r="PT181" s="77"/>
      <c r="PU181" s="77"/>
      <c r="PV181" s="77"/>
      <c r="PW181" s="77"/>
      <c r="PX181" s="77"/>
      <c r="PY181" s="77" t="s">
        <v>193</v>
      </c>
      <c r="PZ181" s="77"/>
      <c r="QA181" s="77"/>
      <c r="QB181" s="77"/>
      <c r="QC181" s="77"/>
      <c r="QD181" s="77"/>
      <c r="QE181" s="77"/>
      <c r="QF181" s="77"/>
      <c r="QG181" s="77" t="s">
        <v>193</v>
      </c>
      <c r="QH181" s="77"/>
      <c r="QI181" s="77"/>
      <c r="QJ181" s="77"/>
      <c r="QK181" s="77"/>
      <c r="QL181" s="77"/>
      <c r="QM181" s="77"/>
      <c r="QN181" s="77"/>
      <c r="QO181" s="77" t="s">
        <v>193</v>
      </c>
      <c r="QP181" s="77"/>
      <c r="QQ181" s="77"/>
      <c r="QR181" s="77"/>
      <c r="QS181" s="77"/>
      <c r="QT181" s="77"/>
      <c r="QU181" s="77"/>
      <c r="QV181" s="77"/>
      <c r="QW181" s="77" t="s">
        <v>193</v>
      </c>
      <c r="QX181" s="77"/>
      <c r="QY181" s="77"/>
      <c r="QZ181" s="77"/>
      <c r="RA181" s="77"/>
      <c r="RB181" s="77"/>
      <c r="RC181" s="77"/>
      <c r="RD181" s="77"/>
      <c r="RE181" s="77" t="s">
        <v>193</v>
      </c>
      <c r="RF181" s="77"/>
      <c r="RG181" s="77"/>
      <c r="RH181" s="77"/>
      <c r="RI181" s="77"/>
      <c r="RJ181" s="77"/>
      <c r="RK181" s="77"/>
      <c r="RL181" s="77"/>
      <c r="RM181" s="77" t="s">
        <v>193</v>
      </c>
      <c r="RN181" s="77"/>
      <c r="RO181" s="77"/>
      <c r="RP181" s="77"/>
      <c r="RQ181" s="77"/>
      <c r="RR181" s="77"/>
      <c r="RS181" s="77"/>
      <c r="RT181" s="77"/>
      <c r="RU181" s="77" t="s">
        <v>193</v>
      </c>
      <c r="RV181" s="77"/>
      <c r="RW181" s="77"/>
      <c r="RX181" s="77"/>
      <c r="RY181" s="77"/>
      <c r="RZ181" s="77"/>
      <c r="SA181" s="77"/>
      <c r="SB181" s="77"/>
      <c r="SC181" s="77" t="s">
        <v>193</v>
      </c>
      <c r="SD181" s="77"/>
      <c r="SE181" s="77"/>
      <c r="SF181" s="77"/>
      <c r="SG181" s="77"/>
      <c r="SH181" s="77"/>
      <c r="SI181" s="77"/>
      <c r="SJ181" s="77"/>
      <c r="SK181" s="77" t="s">
        <v>193</v>
      </c>
      <c r="SL181" s="77"/>
      <c r="SM181" s="77"/>
      <c r="SN181" s="77"/>
      <c r="SO181" s="77"/>
      <c r="SP181" s="77"/>
      <c r="SQ181" s="77"/>
      <c r="SR181" s="77"/>
      <c r="SS181" s="77" t="s">
        <v>193</v>
      </c>
      <c r="ST181" s="77"/>
      <c r="SU181" s="77"/>
      <c r="SV181" s="77"/>
      <c r="SW181" s="77"/>
      <c r="SX181" s="77"/>
      <c r="SY181" s="77"/>
      <c r="SZ181" s="77"/>
      <c r="TA181" s="77" t="s">
        <v>193</v>
      </c>
      <c r="TB181" s="77"/>
      <c r="TC181" s="77"/>
      <c r="TD181" s="77"/>
      <c r="TE181" s="77"/>
      <c r="TF181" s="77"/>
      <c r="TG181" s="77"/>
      <c r="TH181" s="77"/>
      <c r="TI181" s="77" t="s">
        <v>193</v>
      </c>
      <c r="TJ181" s="77"/>
      <c r="TK181" s="77"/>
      <c r="TL181" s="77"/>
      <c r="TM181" s="77"/>
      <c r="TN181" s="77"/>
      <c r="TO181" s="77"/>
      <c r="TP181" s="77"/>
      <c r="TQ181" s="77" t="s">
        <v>193</v>
      </c>
      <c r="TR181" s="77"/>
      <c r="TS181" s="77"/>
      <c r="TT181" s="77"/>
      <c r="TU181" s="77"/>
      <c r="TV181" s="77"/>
      <c r="TW181" s="77"/>
      <c r="TX181" s="77"/>
      <c r="TY181" s="77" t="s">
        <v>193</v>
      </c>
      <c r="TZ181" s="77"/>
      <c r="UA181" s="77"/>
      <c r="UB181" s="77"/>
      <c r="UC181" s="77"/>
      <c r="UD181" s="77"/>
      <c r="UE181" s="77"/>
      <c r="UF181" s="77"/>
      <c r="UG181" s="77" t="s">
        <v>193</v>
      </c>
      <c r="UH181" s="77"/>
      <c r="UI181" s="77"/>
      <c r="UJ181" s="77"/>
      <c r="UK181" s="77"/>
      <c r="UL181" s="77"/>
      <c r="UM181" s="77"/>
      <c r="UN181" s="77"/>
      <c r="UO181" s="77" t="s">
        <v>193</v>
      </c>
      <c r="UP181" s="77"/>
      <c r="UQ181" s="77"/>
      <c r="UR181" s="77"/>
      <c r="US181" s="77"/>
      <c r="UT181" s="77"/>
      <c r="UU181" s="77"/>
      <c r="UV181" s="77"/>
      <c r="UW181" s="77" t="s">
        <v>193</v>
      </c>
      <c r="UX181" s="77"/>
      <c r="UY181" s="77"/>
      <c r="UZ181" s="77"/>
      <c r="VA181" s="77"/>
      <c r="VB181" s="77"/>
      <c r="VC181" s="77"/>
      <c r="VD181" s="77"/>
      <c r="VE181" s="77" t="s">
        <v>193</v>
      </c>
      <c r="VF181" s="77"/>
      <c r="VG181" s="77"/>
      <c r="VH181" s="77"/>
      <c r="VI181" s="77"/>
      <c r="VJ181" s="77"/>
      <c r="VK181" s="77"/>
      <c r="VL181" s="77"/>
      <c r="VM181" s="77" t="s">
        <v>193</v>
      </c>
      <c r="VN181" s="77"/>
      <c r="VO181" s="77"/>
      <c r="VP181" s="77"/>
      <c r="VQ181" s="77"/>
      <c r="VR181" s="77"/>
      <c r="VS181" s="77"/>
      <c r="VT181" s="77"/>
      <c r="VU181" s="77" t="s">
        <v>193</v>
      </c>
      <c r="VV181" s="77"/>
      <c r="VW181" s="77"/>
      <c r="VX181" s="77"/>
      <c r="VY181" s="77"/>
      <c r="VZ181" s="77"/>
      <c r="WA181" s="77"/>
      <c r="WB181" s="77"/>
      <c r="WC181" s="77" t="s">
        <v>193</v>
      </c>
      <c r="WD181" s="77"/>
      <c r="WE181" s="77"/>
      <c r="WF181" s="77"/>
      <c r="WG181" s="77"/>
      <c r="WH181" s="77"/>
      <c r="WI181" s="77"/>
      <c r="WJ181" s="77"/>
      <c r="WK181" s="77" t="s">
        <v>193</v>
      </c>
      <c r="WL181" s="77"/>
      <c r="WM181" s="77"/>
      <c r="WN181" s="77"/>
      <c r="WO181" s="77"/>
      <c r="WP181" s="77"/>
      <c r="WQ181" s="77"/>
      <c r="WR181" s="77"/>
      <c r="WS181" s="77" t="s">
        <v>193</v>
      </c>
      <c r="WT181" s="77"/>
      <c r="WU181" s="77"/>
      <c r="WV181" s="77"/>
      <c r="WW181" s="77"/>
      <c r="WX181" s="77"/>
      <c r="WY181" s="77"/>
      <c r="WZ181" s="77"/>
      <c r="XA181" s="77" t="s">
        <v>193</v>
      </c>
      <c r="XB181" s="77"/>
      <c r="XC181" s="77"/>
      <c r="XD181" s="77"/>
      <c r="XE181" s="77"/>
      <c r="XF181" s="77"/>
      <c r="XG181" s="77"/>
      <c r="XH181" s="77"/>
      <c r="XI181" s="77" t="s">
        <v>193</v>
      </c>
      <c r="XJ181" s="77"/>
      <c r="XK181" s="77"/>
      <c r="XL181" s="77"/>
      <c r="XM181" s="77"/>
      <c r="XN181" s="77"/>
      <c r="XO181" s="77"/>
      <c r="XP181" s="77"/>
      <c r="XQ181" s="77" t="s">
        <v>193</v>
      </c>
      <c r="XR181" s="77"/>
      <c r="XS181" s="77"/>
      <c r="XT181" s="77"/>
      <c r="XU181" s="77"/>
      <c r="XV181" s="77"/>
      <c r="XW181" s="77"/>
      <c r="XX181" s="77"/>
      <c r="XY181" s="77" t="s">
        <v>193</v>
      </c>
      <c r="XZ181" s="77"/>
      <c r="YA181" s="77"/>
      <c r="YB181" s="77"/>
      <c r="YC181" s="77"/>
      <c r="YD181" s="77"/>
      <c r="YE181" s="77"/>
      <c r="YF181" s="77"/>
      <c r="YG181" s="77" t="s">
        <v>193</v>
      </c>
      <c r="YH181" s="77"/>
      <c r="YI181" s="77"/>
      <c r="YJ181" s="77"/>
      <c r="YK181" s="77"/>
      <c r="YL181" s="77"/>
      <c r="YM181" s="77"/>
      <c r="YN181" s="77"/>
      <c r="YO181" s="77" t="s">
        <v>193</v>
      </c>
      <c r="YP181" s="77"/>
      <c r="YQ181" s="77"/>
      <c r="YR181" s="77"/>
      <c r="YS181" s="77"/>
      <c r="YT181" s="77"/>
      <c r="YU181" s="77"/>
      <c r="YV181" s="77"/>
      <c r="YW181" s="77" t="s">
        <v>193</v>
      </c>
      <c r="YX181" s="77"/>
      <c r="YY181" s="77"/>
      <c r="YZ181" s="77"/>
      <c r="ZA181" s="77"/>
      <c r="ZB181" s="77"/>
      <c r="ZC181" s="77"/>
      <c r="ZD181" s="77"/>
      <c r="ZE181" s="77" t="s">
        <v>193</v>
      </c>
      <c r="ZF181" s="77"/>
      <c r="ZG181" s="77"/>
      <c r="ZH181" s="77"/>
      <c r="ZI181" s="77"/>
      <c r="ZJ181" s="77"/>
      <c r="ZK181" s="77"/>
      <c r="ZL181" s="77"/>
      <c r="ZM181" s="77" t="s">
        <v>193</v>
      </c>
      <c r="ZN181" s="77"/>
      <c r="ZO181" s="77"/>
      <c r="ZP181" s="77"/>
      <c r="ZQ181" s="77"/>
      <c r="ZR181" s="77"/>
      <c r="ZS181" s="77"/>
      <c r="ZT181" s="77"/>
      <c r="ZU181" s="77" t="s">
        <v>193</v>
      </c>
      <c r="ZV181" s="77"/>
      <c r="ZW181" s="77"/>
      <c r="ZX181" s="77"/>
      <c r="ZY181" s="77"/>
      <c r="ZZ181" s="77"/>
      <c r="AAA181" s="77"/>
      <c r="AAB181" s="77"/>
      <c r="AAC181" s="77" t="s">
        <v>193</v>
      </c>
      <c r="AAD181" s="77"/>
      <c r="AAE181" s="77"/>
      <c r="AAF181" s="77"/>
      <c r="AAG181" s="77"/>
      <c r="AAH181" s="77"/>
      <c r="AAI181" s="77"/>
      <c r="AAJ181" s="77"/>
      <c r="AAK181" s="77" t="s">
        <v>193</v>
      </c>
      <c r="AAL181" s="77"/>
      <c r="AAM181" s="77"/>
      <c r="AAN181" s="77"/>
      <c r="AAO181" s="77"/>
      <c r="AAP181" s="77"/>
      <c r="AAQ181" s="77"/>
      <c r="AAR181" s="77"/>
      <c r="AAS181" s="77" t="s">
        <v>193</v>
      </c>
      <c r="AAT181" s="77"/>
      <c r="AAU181" s="77"/>
      <c r="AAV181" s="77"/>
      <c r="AAW181" s="77"/>
      <c r="AAX181" s="77"/>
      <c r="AAY181" s="77"/>
      <c r="AAZ181" s="77"/>
      <c r="ABA181" s="77" t="s">
        <v>193</v>
      </c>
      <c r="ABB181" s="77"/>
      <c r="ABC181" s="77"/>
      <c r="ABD181" s="77"/>
      <c r="ABE181" s="77"/>
      <c r="ABF181" s="77"/>
      <c r="ABG181" s="77"/>
      <c r="ABH181" s="77"/>
      <c r="ABI181" s="77" t="s">
        <v>193</v>
      </c>
      <c r="ABJ181" s="77"/>
      <c r="ABK181" s="77"/>
      <c r="ABL181" s="77"/>
      <c r="ABM181" s="77"/>
      <c r="ABN181" s="77"/>
      <c r="ABO181" s="77"/>
      <c r="ABP181" s="77"/>
      <c r="ABQ181" s="77" t="s">
        <v>193</v>
      </c>
      <c r="ABR181" s="77"/>
      <c r="ABS181" s="77"/>
      <c r="ABT181" s="77"/>
      <c r="ABU181" s="77"/>
      <c r="ABV181" s="77"/>
      <c r="ABW181" s="77"/>
      <c r="ABX181" s="77"/>
      <c r="ABY181" s="77" t="s">
        <v>193</v>
      </c>
      <c r="ABZ181" s="77"/>
      <c r="ACA181" s="77"/>
      <c r="ACB181" s="77"/>
      <c r="ACC181" s="77"/>
      <c r="ACD181" s="77"/>
      <c r="ACE181" s="77"/>
      <c r="ACF181" s="77"/>
      <c r="ACG181" s="77" t="s">
        <v>193</v>
      </c>
      <c r="ACH181" s="77"/>
      <c r="ACI181" s="77"/>
      <c r="ACJ181" s="77"/>
      <c r="ACK181" s="77"/>
      <c r="ACL181" s="77"/>
      <c r="ACM181" s="77"/>
      <c r="ACN181" s="77"/>
      <c r="ACO181" s="77" t="s">
        <v>193</v>
      </c>
      <c r="ACP181" s="77"/>
      <c r="ACQ181" s="77"/>
      <c r="ACR181" s="77"/>
      <c r="ACS181" s="77"/>
      <c r="ACT181" s="77"/>
      <c r="ACU181" s="77"/>
      <c r="ACV181" s="77"/>
      <c r="ACW181" s="77" t="s">
        <v>193</v>
      </c>
      <c r="ACX181" s="77"/>
      <c r="ACY181" s="77"/>
      <c r="ACZ181" s="77"/>
      <c r="ADA181" s="77"/>
      <c r="ADB181" s="77"/>
      <c r="ADC181" s="77"/>
      <c r="ADD181" s="77"/>
      <c r="ADE181" s="77" t="s">
        <v>193</v>
      </c>
      <c r="ADF181" s="77"/>
      <c r="ADG181" s="77"/>
      <c r="ADH181" s="77"/>
      <c r="ADI181" s="77"/>
      <c r="ADJ181" s="77"/>
      <c r="ADK181" s="77"/>
      <c r="ADL181" s="77"/>
      <c r="ADM181" s="77" t="s">
        <v>193</v>
      </c>
      <c r="ADN181" s="77"/>
      <c r="ADO181" s="77"/>
      <c r="ADP181" s="77"/>
      <c r="ADQ181" s="77"/>
      <c r="ADR181" s="77"/>
      <c r="ADS181" s="77"/>
      <c r="ADT181" s="77"/>
      <c r="ADU181" s="77" t="s">
        <v>193</v>
      </c>
      <c r="ADV181" s="77"/>
      <c r="ADW181" s="77"/>
      <c r="ADX181" s="77"/>
      <c r="ADY181" s="77"/>
      <c r="ADZ181" s="77"/>
      <c r="AEA181" s="77"/>
      <c r="AEB181" s="77"/>
      <c r="AEC181" s="77" t="s">
        <v>193</v>
      </c>
      <c r="AED181" s="77"/>
      <c r="AEE181" s="77"/>
      <c r="AEF181" s="77"/>
      <c r="AEG181" s="77"/>
      <c r="AEH181" s="77"/>
      <c r="AEI181" s="77"/>
      <c r="AEJ181" s="77"/>
      <c r="AEK181" s="77" t="s">
        <v>193</v>
      </c>
      <c r="AEL181" s="77"/>
      <c r="AEM181" s="77"/>
      <c r="AEN181" s="77"/>
      <c r="AEO181" s="77"/>
      <c r="AEP181" s="77"/>
      <c r="AEQ181" s="77"/>
      <c r="AER181" s="77"/>
      <c r="AES181" s="77" t="s">
        <v>193</v>
      </c>
      <c r="AET181" s="77"/>
      <c r="AEU181" s="77"/>
      <c r="AEV181" s="77"/>
      <c r="AEW181" s="77"/>
      <c r="AEX181" s="77"/>
      <c r="AEY181" s="77"/>
      <c r="AEZ181" s="77"/>
      <c r="AFA181" s="77" t="s">
        <v>193</v>
      </c>
      <c r="AFB181" s="77"/>
      <c r="AFC181" s="77"/>
      <c r="AFD181" s="77"/>
      <c r="AFE181" s="77"/>
      <c r="AFF181" s="77"/>
      <c r="AFG181" s="77"/>
      <c r="AFH181" s="77"/>
      <c r="AFI181" s="77" t="s">
        <v>193</v>
      </c>
      <c r="AFJ181" s="77"/>
      <c r="AFK181" s="77"/>
      <c r="AFL181" s="77"/>
      <c r="AFM181" s="77"/>
      <c r="AFN181" s="77"/>
      <c r="AFO181" s="77"/>
      <c r="AFP181" s="77"/>
      <c r="AFQ181" s="77" t="s">
        <v>193</v>
      </c>
      <c r="AFR181" s="77"/>
      <c r="AFS181" s="77"/>
      <c r="AFT181" s="77"/>
      <c r="AFU181" s="77"/>
      <c r="AFV181" s="77"/>
      <c r="AFW181" s="77"/>
      <c r="AFX181" s="77"/>
      <c r="AFY181" s="77" t="s">
        <v>193</v>
      </c>
      <c r="AFZ181" s="77"/>
      <c r="AGA181" s="77"/>
      <c r="AGB181" s="77"/>
      <c r="AGC181" s="77"/>
      <c r="AGD181" s="77"/>
      <c r="AGE181" s="77"/>
      <c r="AGF181" s="77"/>
      <c r="AGG181" s="77" t="s">
        <v>193</v>
      </c>
      <c r="AGH181" s="77"/>
      <c r="AGI181" s="77"/>
      <c r="AGJ181" s="77"/>
      <c r="AGK181" s="77"/>
      <c r="AGL181" s="77"/>
      <c r="AGM181" s="77"/>
      <c r="AGN181" s="77"/>
      <c r="AGO181" s="77" t="s">
        <v>193</v>
      </c>
      <c r="AGP181" s="77"/>
      <c r="AGQ181" s="77"/>
      <c r="AGR181" s="77"/>
      <c r="AGS181" s="77"/>
      <c r="AGT181" s="77"/>
      <c r="AGU181" s="77"/>
      <c r="AGV181" s="77"/>
      <c r="AGW181" s="77" t="s">
        <v>193</v>
      </c>
      <c r="AGX181" s="77"/>
      <c r="AGY181" s="77"/>
      <c r="AGZ181" s="77"/>
      <c r="AHA181" s="77"/>
      <c r="AHB181" s="77"/>
      <c r="AHC181" s="77"/>
      <c r="AHD181" s="77"/>
      <c r="AHE181" s="77" t="s">
        <v>193</v>
      </c>
      <c r="AHF181" s="77"/>
      <c r="AHG181" s="77"/>
      <c r="AHH181" s="77"/>
      <c r="AHI181" s="77"/>
      <c r="AHJ181" s="77"/>
      <c r="AHK181" s="77"/>
      <c r="AHL181" s="77"/>
      <c r="AHM181" s="77" t="s">
        <v>193</v>
      </c>
      <c r="AHN181" s="77"/>
      <c r="AHO181" s="77"/>
      <c r="AHP181" s="77"/>
      <c r="AHQ181" s="77"/>
      <c r="AHR181" s="77"/>
      <c r="AHS181" s="77"/>
      <c r="AHT181" s="77"/>
      <c r="AHU181" s="77" t="s">
        <v>193</v>
      </c>
      <c r="AHV181" s="77"/>
      <c r="AHW181" s="77"/>
      <c r="AHX181" s="77"/>
      <c r="AHY181" s="77"/>
      <c r="AHZ181" s="77"/>
      <c r="AIA181" s="77"/>
      <c r="AIB181" s="77"/>
      <c r="AIC181" s="77" t="s">
        <v>193</v>
      </c>
      <c r="AID181" s="77"/>
      <c r="AIE181" s="77"/>
      <c r="AIF181" s="77"/>
      <c r="AIG181" s="77"/>
      <c r="AIH181" s="77"/>
      <c r="AII181" s="77"/>
      <c r="AIJ181" s="77"/>
      <c r="AIK181" s="77" t="s">
        <v>193</v>
      </c>
      <c r="AIL181" s="77"/>
      <c r="AIM181" s="77"/>
      <c r="AIN181" s="77"/>
      <c r="AIO181" s="77"/>
      <c r="AIP181" s="77"/>
      <c r="AIQ181" s="77"/>
      <c r="AIR181" s="77"/>
      <c r="AIS181" s="77" t="s">
        <v>193</v>
      </c>
      <c r="AIT181" s="77"/>
      <c r="AIU181" s="77"/>
      <c r="AIV181" s="77"/>
      <c r="AIW181" s="77"/>
      <c r="AIX181" s="77"/>
      <c r="AIY181" s="77"/>
      <c r="AIZ181" s="77"/>
      <c r="AJA181" s="77" t="s">
        <v>193</v>
      </c>
      <c r="AJB181" s="77"/>
      <c r="AJC181" s="77"/>
      <c r="AJD181" s="77"/>
      <c r="AJE181" s="77"/>
      <c r="AJF181" s="77"/>
      <c r="AJG181" s="77"/>
      <c r="AJH181" s="77"/>
      <c r="AJI181" s="77" t="s">
        <v>193</v>
      </c>
      <c r="AJJ181" s="77"/>
      <c r="AJK181" s="77"/>
      <c r="AJL181" s="77"/>
      <c r="AJM181" s="77"/>
      <c r="AJN181" s="77"/>
      <c r="AJO181" s="77"/>
      <c r="AJP181" s="77"/>
      <c r="AJQ181" s="77" t="s">
        <v>193</v>
      </c>
      <c r="AJR181" s="77"/>
      <c r="AJS181" s="77"/>
      <c r="AJT181" s="77"/>
      <c r="AJU181" s="77"/>
      <c r="AJV181" s="77"/>
      <c r="AJW181" s="77"/>
      <c r="AJX181" s="77"/>
      <c r="AJY181" s="77" t="s">
        <v>193</v>
      </c>
      <c r="AJZ181" s="77"/>
      <c r="AKA181" s="77"/>
      <c r="AKB181" s="77"/>
      <c r="AKC181" s="77"/>
      <c r="AKD181" s="77"/>
      <c r="AKE181" s="77"/>
      <c r="AKF181" s="77"/>
      <c r="AKG181" s="77" t="s">
        <v>193</v>
      </c>
      <c r="AKH181" s="77"/>
      <c r="AKI181" s="77"/>
      <c r="AKJ181" s="77"/>
      <c r="AKK181" s="77"/>
      <c r="AKL181" s="77"/>
      <c r="AKM181" s="77"/>
      <c r="AKN181" s="77"/>
      <c r="AKO181" s="77" t="s">
        <v>193</v>
      </c>
      <c r="AKP181" s="77"/>
      <c r="AKQ181" s="77"/>
      <c r="AKR181" s="77"/>
      <c r="AKS181" s="77"/>
      <c r="AKT181" s="77"/>
      <c r="AKU181" s="77"/>
      <c r="AKV181" s="77"/>
      <c r="AKW181" s="77" t="s">
        <v>193</v>
      </c>
      <c r="AKX181" s="77"/>
      <c r="AKY181" s="77"/>
      <c r="AKZ181" s="77"/>
      <c r="ALA181" s="77"/>
      <c r="ALB181" s="77"/>
      <c r="ALC181" s="77"/>
      <c r="ALD181" s="77"/>
      <c r="ALE181" s="77" t="s">
        <v>193</v>
      </c>
      <c r="ALF181" s="77"/>
      <c r="ALG181" s="77"/>
      <c r="ALH181" s="77"/>
      <c r="ALI181" s="77"/>
      <c r="ALJ181" s="77"/>
      <c r="ALK181" s="77"/>
      <c r="ALL181" s="77"/>
      <c r="ALM181" s="77" t="s">
        <v>193</v>
      </c>
      <c r="ALN181" s="77"/>
      <c r="ALO181" s="77"/>
      <c r="ALP181" s="77"/>
      <c r="ALQ181" s="77"/>
      <c r="ALR181" s="77"/>
      <c r="ALS181" s="77"/>
      <c r="ALT181" s="77"/>
      <c r="ALU181" s="77" t="s">
        <v>193</v>
      </c>
      <c r="ALV181" s="77"/>
      <c r="ALW181" s="77"/>
      <c r="ALX181" s="77"/>
      <c r="ALY181" s="77"/>
      <c r="ALZ181" s="77"/>
      <c r="AMA181" s="77"/>
      <c r="AMB181" s="77"/>
      <c r="AMC181" s="77" t="s">
        <v>193</v>
      </c>
      <c r="AMD181" s="77"/>
      <c r="AME181" s="77"/>
      <c r="AMF181" s="77"/>
      <c r="AMG181" s="77"/>
      <c r="AMH181" s="77"/>
      <c r="AMI181" s="77"/>
      <c r="AMJ181" s="77"/>
      <c r="AMK181" s="77" t="s">
        <v>193</v>
      </c>
      <c r="AML181" s="77"/>
      <c r="AMM181" s="77"/>
      <c r="AMN181" s="77"/>
      <c r="AMO181" s="77"/>
      <c r="AMP181" s="77"/>
      <c r="AMQ181" s="77"/>
      <c r="AMR181" s="77"/>
      <c r="AMS181" s="77" t="s">
        <v>193</v>
      </c>
      <c r="AMT181" s="77"/>
      <c r="AMU181" s="77"/>
      <c r="AMV181" s="77"/>
      <c r="AMW181" s="77"/>
      <c r="AMX181" s="77"/>
      <c r="AMY181" s="77"/>
      <c r="AMZ181" s="77"/>
      <c r="ANA181" s="77" t="s">
        <v>193</v>
      </c>
      <c r="ANB181" s="77"/>
      <c r="ANC181" s="77"/>
      <c r="AND181" s="77"/>
      <c r="ANE181" s="77"/>
      <c r="ANF181" s="77"/>
      <c r="ANG181" s="77"/>
      <c r="ANH181" s="77"/>
      <c r="ANI181" s="77" t="s">
        <v>193</v>
      </c>
      <c r="ANJ181" s="77"/>
      <c r="ANK181" s="77"/>
      <c r="ANL181" s="77"/>
      <c r="ANM181" s="77"/>
      <c r="ANN181" s="77"/>
      <c r="ANO181" s="77"/>
      <c r="ANP181" s="77"/>
      <c r="ANQ181" s="77" t="s">
        <v>193</v>
      </c>
      <c r="ANR181" s="77"/>
      <c r="ANS181" s="77"/>
      <c r="ANT181" s="77"/>
      <c r="ANU181" s="77"/>
      <c r="ANV181" s="77"/>
      <c r="ANW181" s="77"/>
      <c r="ANX181" s="77"/>
      <c r="ANY181" s="77" t="s">
        <v>193</v>
      </c>
      <c r="ANZ181" s="77"/>
      <c r="AOA181" s="77"/>
      <c r="AOB181" s="77"/>
      <c r="AOC181" s="77"/>
      <c r="AOD181" s="77"/>
      <c r="AOE181" s="77"/>
      <c r="AOF181" s="77"/>
      <c r="AOG181" s="77" t="s">
        <v>193</v>
      </c>
      <c r="AOH181" s="77"/>
      <c r="AOI181" s="77"/>
      <c r="AOJ181" s="77"/>
      <c r="AOK181" s="77"/>
      <c r="AOL181" s="77"/>
      <c r="AOM181" s="77"/>
      <c r="AON181" s="77"/>
      <c r="AOO181" s="77" t="s">
        <v>193</v>
      </c>
      <c r="AOP181" s="77"/>
      <c r="AOQ181" s="77"/>
      <c r="AOR181" s="77"/>
      <c r="AOS181" s="77"/>
      <c r="AOT181" s="77"/>
      <c r="AOU181" s="77"/>
      <c r="AOV181" s="77"/>
      <c r="AOW181" s="77" t="s">
        <v>193</v>
      </c>
      <c r="AOX181" s="77"/>
      <c r="AOY181" s="77"/>
      <c r="AOZ181" s="77"/>
      <c r="APA181" s="77"/>
      <c r="APB181" s="77"/>
      <c r="APC181" s="77"/>
      <c r="APD181" s="77"/>
      <c r="APE181" s="77" t="s">
        <v>193</v>
      </c>
      <c r="APF181" s="77"/>
      <c r="APG181" s="77"/>
      <c r="APH181" s="77"/>
      <c r="API181" s="77"/>
      <c r="APJ181" s="77"/>
      <c r="APK181" s="77"/>
      <c r="APL181" s="77"/>
      <c r="APM181" s="77" t="s">
        <v>193</v>
      </c>
      <c r="APN181" s="77"/>
      <c r="APO181" s="77"/>
      <c r="APP181" s="77"/>
      <c r="APQ181" s="77"/>
      <c r="APR181" s="77"/>
      <c r="APS181" s="77"/>
      <c r="APT181" s="77"/>
      <c r="APU181" s="77" t="s">
        <v>193</v>
      </c>
      <c r="APV181" s="77"/>
      <c r="APW181" s="77"/>
      <c r="APX181" s="77"/>
      <c r="APY181" s="77"/>
      <c r="APZ181" s="77"/>
      <c r="AQA181" s="77"/>
      <c r="AQB181" s="77"/>
      <c r="AQC181" s="77" t="s">
        <v>193</v>
      </c>
      <c r="AQD181" s="77"/>
      <c r="AQE181" s="77"/>
      <c r="AQF181" s="77"/>
      <c r="AQG181" s="77"/>
      <c r="AQH181" s="77"/>
      <c r="AQI181" s="77"/>
      <c r="AQJ181" s="77"/>
      <c r="AQK181" s="77" t="s">
        <v>193</v>
      </c>
      <c r="AQL181" s="77"/>
      <c r="AQM181" s="77"/>
      <c r="AQN181" s="77"/>
      <c r="AQO181" s="77"/>
      <c r="AQP181" s="77"/>
      <c r="AQQ181" s="77"/>
      <c r="AQR181" s="77"/>
      <c r="AQS181" s="77" t="s">
        <v>193</v>
      </c>
      <c r="AQT181" s="77"/>
      <c r="AQU181" s="77"/>
      <c r="AQV181" s="77"/>
      <c r="AQW181" s="77"/>
      <c r="AQX181" s="77"/>
      <c r="AQY181" s="77"/>
      <c r="AQZ181" s="77"/>
      <c r="ARA181" s="77" t="s">
        <v>193</v>
      </c>
      <c r="ARB181" s="77"/>
      <c r="ARC181" s="77"/>
      <c r="ARD181" s="77"/>
      <c r="ARE181" s="77"/>
      <c r="ARF181" s="77"/>
      <c r="ARG181" s="77"/>
      <c r="ARH181" s="77"/>
      <c r="ARI181" s="77" t="s">
        <v>193</v>
      </c>
      <c r="ARJ181" s="77"/>
      <c r="ARK181" s="77"/>
      <c r="ARL181" s="77"/>
      <c r="ARM181" s="77"/>
      <c r="ARN181" s="77"/>
      <c r="ARO181" s="77"/>
      <c r="ARP181" s="77"/>
      <c r="ARQ181" s="77" t="s">
        <v>193</v>
      </c>
      <c r="ARR181" s="77"/>
      <c r="ARS181" s="77"/>
      <c r="ART181" s="77"/>
      <c r="ARU181" s="77"/>
      <c r="ARV181" s="77"/>
      <c r="ARW181" s="77"/>
      <c r="ARX181" s="77"/>
      <c r="ARY181" s="77" t="s">
        <v>193</v>
      </c>
      <c r="ARZ181" s="77"/>
      <c r="ASA181" s="77"/>
      <c r="ASB181" s="77"/>
      <c r="ASC181" s="77"/>
      <c r="ASD181" s="77"/>
      <c r="ASE181" s="77"/>
      <c r="ASF181" s="77"/>
      <c r="ASG181" s="77" t="s">
        <v>193</v>
      </c>
      <c r="ASH181" s="77"/>
      <c r="ASI181" s="77"/>
      <c r="ASJ181" s="77"/>
      <c r="ASK181" s="77"/>
      <c r="ASL181" s="77"/>
      <c r="ASM181" s="77"/>
      <c r="ASN181" s="77"/>
      <c r="ASO181" s="77" t="s">
        <v>193</v>
      </c>
      <c r="ASP181" s="77"/>
      <c r="ASQ181" s="77"/>
      <c r="ASR181" s="77"/>
      <c r="ASS181" s="77"/>
      <c r="AST181" s="77"/>
      <c r="ASU181" s="77"/>
      <c r="ASV181" s="77"/>
      <c r="ASW181" s="77" t="s">
        <v>193</v>
      </c>
      <c r="ASX181" s="77"/>
      <c r="ASY181" s="77"/>
      <c r="ASZ181" s="77"/>
      <c r="ATA181" s="77"/>
      <c r="ATB181" s="77"/>
      <c r="ATC181" s="77"/>
      <c r="ATD181" s="77"/>
      <c r="ATE181" s="77" t="s">
        <v>193</v>
      </c>
      <c r="ATF181" s="77"/>
      <c r="ATG181" s="77"/>
      <c r="ATH181" s="77"/>
      <c r="ATI181" s="77"/>
      <c r="ATJ181" s="77"/>
      <c r="ATK181" s="77"/>
      <c r="ATL181" s="77"/>
      <c r="ATM181" s="77" t="s">
        <v>193</v>
      </c>
      <c r="ATN181" s="77"/>
      <c r="ATO181" s="77"/>
      <c r="ATP181" s="77"/>
      <c r="ATQ181" s="77"/>
      <c r="ATR181" s="77"/>
      <c r="ATS181" s="77"/>
      <c r="ATT181" s="77"/>
      <c r="ATU181" s="77" t="s">
        <v>193</v>
      </c>
      <c r="ATV181" s="77"/>
      <c r="ATW181" s="77"/>
      <c r="ATX181" s="77"/>
      <c r="ATY181" s="77"/>
      <c r="ATZ181" s="77"/>
      <c r="AUA181" s="77"/>
      <c r="AUB181" s="77"/>
      <c r="AUC181" s="77" t="s">
        <v>193</v>
      </c>
      <c r="AUD181" s="77"/>
      <c r="AUE181" s="77"/>
      <c r="AUF181" s="77"/>
      <c r="AUG181" s="77"/>
      <c r="AUH181" s="77"/>
      <c r="AUI181" s="77"/>
      <c r="AUJ181" s="77"/>
      <c r="AUK181" s="77" t="s">
        <v>193</v>
      </c>
      <c r="AUL181" s="77"/>
      <c r="AUM181" s="77"/>
      <c r="AUN181" s="77"/>
      <c r="AUO181" s="77"/>
      <c r="AUP181" s="77"/>
      <c r="AUQ181" s="77"/>
      <c r="AUR181" s="77"/>
      <c r="AUS181" s="77" t="s">
        <v>193</v>
      </c>
      <c r="AUT181" s="77"/>
      <c r="AUU181" s="77"/>
      <c r="AUV181" s="77"/>
      <c r="AUW181" s="77"/>
      <c r="AUX181" s="77"/>
      <c r="AUY181" s="77"/>
      <c r="AUZ181" s="77"/>
      <c r="AVA181" s="77" t="s">
        <v>193</v>
      </c>
      <c r="AVB181" s="77"/>
      <c r="AVC181" s="77"/>
      <c r="AVD181" s="77"/>
      <c r="AVE181" s="77"/>
      <c r="AVF181" s="77"/>
      <c r="AVG181" s="77"/>
      <c r="AVH181" s="77"/>
      <c r="AVI181" s="77" t="s">
        <v>193</v>
      </c>
      <c r="AVJ181" s="77"/>
      <c r="AVK181" s="77"/>
      <c r="AVL181" s="77"/>
      <c r="AVM181" s="77"/>
      <c r="AVN181" s="77"/>
      <c r="AVO181" s="77"/>
      <c r="AVP181" s="77"/>
      <c r="AVQ181" s="77" t="s">
        <v>193</v>
      </c>
      <c r="AVR181" s="77"/>
      <c r="AVS181" s="77"/>
      <c r="AVT181" s="77"/>
      <c r="AVU181" s="77"/>
      <c r="AVV181" s="77"/>
      <c r="AVW181" s="77"/>
      <c r="AVX181" s="77"/>
      <c r="AVY181" s="77" t="s">
        <v>193</v>
      </c>
      <c r="AVZ181" s="77"/>
      <c r="AWA181" s="77"/>
      <c r="AWB181" s="77"/>
      <c r="AWC181" s="77"/>
      <c r="AWD181" s="77"/>
      <c r="AWE181" s="77"/>
      <c r="AWF181" s="77"/>
      <c r="AWG181" s="77" t="s">
        <v>193</v>
      </c>
      <c r="AWH181" s="77"/>
      <c r="AWI181" s="77"/>
      <c r="AWJ181" s="77"/>
      <c r="AWK181" s="77"/>
      <c r="AWL181" s="77"/>
      <c r="AWM181" s="77"/>
      <c r="AWN181" s="77"/>
      <c r="AWO181" s="77" t="s">
        <v>193</v>
      </c>
      <c r="AWP181" s="77"/>
      <c r="AWQ181" s="77"/>
      <c r="AWR181" s="77"/>
      <c r="AWS181" s="77"/>
      <c r="AWT181" s="77"/>
      <c r="AWU181" s="77"/>
      <c r="AWV181" s="77"/>
      <c r="AWW181" s="77" t="s">
        <v>193</v>
      </c>
      <c r="AWX181" s="77"/>
      <c r="AWY181" s="77"/>
      <c r="AWZ181" s="77"/>
      <c r="AXA181" s="77"/>
      <c r="AXB181" s="77"/>
      <c r="AXC181" s="77"/>
      <c r="AXD181" s="77"/>
      <c r="AXE181" s="77" t="s">
        <v>193</v>
      </c>
      <c r="AXF181" s="77"/>
      <c r="AXG181" s="77"/>
      <c r="AXH181" s="77"/>
      <c r="AXI181" s="77"/>
      <c r="AXJ181" s="77"/>
      <c r="AXK181" s="77"/>
      <c r="AXL181" s="77"/>
      <c r="AXM181" s="77" t="s">
        <v>193</v>
      </c>
      <c r="AXN181" s="77"/>
      <c r="AXO181" s="77"/>
      <c r="AXP181" s="77"/>
      <c r="AXQ181" s="77"/>
      <c r="AXR181" s="77"/>
      <c r="AXS181" s="77"/>
      <c r="AXT181" s="77"/>
      <c r="AXU181" s="77" t="s">
        <v>193</v>
      </c>
      <c r="AXV181" s="77"/>
      <c r="AXW181" s="77"/>
      <c r="AXX181" s="77"/>
      <c r="AXY181" s="77"/>
      <c r="AXZ181" s="77"/>
      <c r="AYA181" s="77"/>
      <c r="AYB181" s="77"/>
      <c r="AYC181" s="77" t="s">
        <v>193</v>
      </c>
      <c r="AYD181" s="77"/>
      <c r="AYE181" s="77"/>
      <c r="AYF181" s="77"/>
      <c r="AYG181" s="77"/>
      <c r="AYH181" s="77"/>
      <c r="AYI181" s="77"/>
      <c r="AYJ181" s="77"/>
      <c r="AYK181" s="77" t="s">
        <v>193</v>
      </c>
      <c r="AYL181" s="77"/>
      <c r="AYM181" s="77"/>
      <c r="AYN181" s="77"/>
      <c r="AYO181" s="77"/>
      <c r="AYP181" s="77"/>
      <c r="AYQ181" s="77"/>
      <c r="AYR181" s="77"/>
      <c r="AYS181" s="77" t="s">
        <v>193</v>
      </c>
      <c r="AYT181" s="77"/>
      <c r="AYU181" s="77"/>
      <c r="AYV181" s="77"/>
      <c r="AYW181" s="77"/>
      <c r="AYX181" s="77"/>
      <c r="AYY181" s="77"/>
      <c r="AYZ181" s="77"/>
      <c r="AZA181" s="77" t="s">
        <v>193</v>
      </c>
      <c r="AZB181" s="77"/>
      <c r="AZC181" s="77"/>
      <c r="AZD181" s="77"/>
      <c r="AZE181" s="77"/>
      <c r="AZF181" s="77"/>
      <c r="AZG181" s="77"/>
      <c r="AZH181" s="77"/>
      <c r="AZI181" s="77" t="s">
        <v>193</v>
      </c>
      <c r="AZJ181" s="77"/>
      <c r="AZK181" s="77"/>
      <c r="AZL181" s="77"/>
      <c r="AZM181" s="77"/>
      <c r="AZN181" s="77"/>
      <c r="AZO181" s="77"/>
      <c r="AZP181" s="77"/>
      <c r="AZQ181" s="77" t="s">
        <v>193</v>
      </c>
      <c r="AZR181" s="77"/>
      <c r="AZS181" s="77"/>
      <c r="AZT181" s="77"/>
      <c r="AZU181" s="77"/>
      <c r="AZV181" s="77"/>
      <c r="AZW181" s="77"/>
      <c r="AZX181" s="77"/>
      <c r="AZY181" s="77" t="s">
        <v>193</v>
      </c>
      <c r="AZZ181" s="77"/>
      <c r="BAA181" s="77"/>
      <c r="BAB181" s="77"/>
      <c r="BAC181" s="77"/>
      <c r="BAD181" s="77"/>
      <c r="BAE181" s="77"/>
      <c r="BAF181" s="77"/>
      <c r="BAG181" s="77" t="s">
        <v>193</v>
      </c>
      <c r="BAH181" s="77"/>
      <c r="BAI181" s="77"/>
      <c r="BAJ181" s="77"/>
      <c r="BAK181" s="77"/>
      <c r="BAL181" s="77"/>
      <c r="BAM181" s="77"/>
      <c r="BAN181" s="77"/>
      <c r="BAO181" s="77" t="s">
        <v>193</v>
      </c>
      <c r="BAP181" s="77"/>
      <c r="BAQ181" s="77"/>
      <c r="BAR181" s="77"/>
      <c r="BAS181" s="77"/>
      <c r="BAT181" s="77"/>
      <c r="BAU181" s="77"/>
      <c r="BAV181" s="77"/>
      <c r="BAW181" s="77" t="s">
        <v>193</v>
      </c>
      <c r="BAX181" s="77"/>
      <c r="BAY181" s="77"/>
      <c r="BAZ181" s="77"/>
      <c r="BBA181" s="77"/>
      <c r="BBB181" s="77"/>
      <c r="BBC181" s="77"/>
      <c r="BBD181" s="77"/>
      <c r="BBE181" s="77" t="s">
        <v>193</v>
      </c>
      <c r="BBF181" s="77"/>
      <c r="BBG181" s="77"/>
      <c r="BBH181" s="77"/>
      <c r="BBI181" s="77"/>
      <c r="BBJ181" s="77"/>
      <c r="BBK181" s="77"/>
      <c r="BBL181" s="77"/>
      <c r="BBM181" s="77" t="s">
        <v>193</v>
      </c>
      <c r="BBN181" s="77"/>
      <c r="BBO181" s="77"/>
      <c r="BBP181" s="77"/>
      <c r="BBQ181" s="77"/>
      <c r="BBR181" s="77"/>
      <c r="BBS181" s="77"/>
      <c r="BBT181" s="77"/>
      <c r="BBU181" s="77" t="s">
        <v>193</v>
      </c>
      <c r="BBV181" s="77"/>
      <c r="BBW181" s="77"/>
      <c r="BBX181" s="77"/>
      <c r="BBY181" s="77"/>
      <c r="BBZ181" s="77"/>
      <c r="BCA181" s="77"/>
      <c r="BCB181" s="77"/>
      <c r="BCC181" s="77" t="s">
        <v>193</v>
      </c>
      <c r="BCD181" s="77"/>
      <c r="BCE181" s="77"/>
      <c r="BCF181" s="77"/>
      <c r="BCG181" s="77"/>
      <c r="BCH181" s="77"/>
      <c r="BCI181" s="77"/>
      <c r="BCJ181" s="77"/>
      <c r="BCK181" s="77" t="s">
        <v>193</v>
      </c>
      <c r="BCL181" s="77"/>
      <c r="BCM181" s="77"/>
      <c r="BCN181" s="77"/>
      <c r="BCO181" s="77"/>
      <c r="BCP181" s="77"/>
      <c r="BCQ181" s="77"/>
      <c r="BCR181" s="77"/>
      <c r="BCS181" s="77" t="s">
        <v>193</v>
      </c>
      <c r="BCT181" s="77"/>
      <c r="BCU181" s="77"/>
      <c r="BCV181" s="77"/>
      <c r="BCW181" s="77"/>
      <c r="BCX181" s="77"/>
      <c r="BCY181" s="77"/>
      <c r="BCZ181" s="77"/>
      <c r="BDA181" s="77" t="s">
        <v>193</v>
      </c>
      <c r="BDB181" s="77"/>
      <c r="BDC181" s="77"/>
      <c r="BDD181" s="77"/>
      <c r="BDE181" s="77"/>
      <c r="BDF181" s="77"/>
      <c r="BDG181" s="77"/>
      <c r="BDH181" s="77"/>
      <c r="BDI181" s="77" t="s">
        <v>193</v>
      </c>
      <c r="BDJ181" s="77"/>
      <c r="BDK181" s="77"/>
      <c r="BDL181" s="77"/>
      <c r="BDM181" s="77"/>
      <c r="BDN181" s="77"/>
      <c r="BDO181" s="77"/>
      <c r="BDP181" s="77"/>
      <c r="BDQ181" s="77" t="s">
        <v>193</v>
      </c>
      <c r="BDR181" s="77"/>
      <c r="BDS181" s="77"/>
      <c r="BDT181" s="77"/>
      <c r="BDU181" s="77"/>
      <c r="BDV181" s="77"/>
      <c r="BDW181" s="77"/>
      <c r="BDX181" s="77"/>
      <c r="BDY181" s="77" t="s">
        <v>193</v>
      </c>
      <c r="BDZ181" s="77"/>
      <c r="BEA181" s="77"/>
      <c r="BEB181" s="77"/>
      <c r="BEC181" s="77"/>
      <c r="BED181" s="77"/>
      <c r="BEE181" s="77"/>
      <c r="BEF181" s="77"/>
      <c r="BEG181" s="77" t="s">
        <v>193</v>
      </c>
      <c r="BEH181" s="77"/>
      <c r="BEI181" s="77"/>
      <c r="BEJ181" s="77"/>
      <c r="BEK181" s="77"/>
      <c r="BEL181" s="77"/>
      <c r="BEM181" s="77"/>
      <c r="BEN181" s="77"/>
      <c r="BEO181" s="77" t="s">
        <v>193</v>
      </c>
      <c r="BEP181" s="77"/>
      <c r="BEQ181" s="77"/>
      <c r="BER181" s="77"/>
      <c r="BES181" s="77"/>
      <c r="BET181" s="77"/>
      <c r="BEU181" s="77"/>
      <c r="BEV181" s="77"/>
      <c r="BEW181" s="77" t="s">
        <v>193</v>
      </c>
      <c r="BEX181" s="77"/>
      <c r="BEY181" s="77"/>
      <c r="BEZ181" s="77"/>
      <c r="BFA181" s="77"/>
      <c r="BFB181" s="77"/>
      <c r="BFC181" s="77"/>
      <c r="BFD181" s="77"/>
      <c r="BFE181" s="77" t="s">
        <v>193</v>
      </c>
      <c r="BFF181" s="77"/>
      <c r="BFG181" s="77"/>
      <c r="BFH181" s="77"/>
      <c r="BFI181" s="77"/>
      <c r="BFJ181" s="77"/>
      <c r="BFK181" s="77"/>
      <c r="BFL181" s="77"/>
      <c r="BFM181" s="77" t="s">
        <v>193</v>
      </c>
      <c r="BFN181" s="77"/>
      <c r="BFO181" s="77"/>
      <c r="BFP181" s="77"/>
      <c r="BFQ181" s="77"/>
      <c r="BFR181" s="77"/>
      <c r="BFS181" s="77"/>
      <c r="BFT181" s="77"/>
      <c r="BFU181" s="77" t="s">
        <v>193</v>
      </c>
      <c r="BFV181" s="77"/>
      <c r="BFW181" s="77"/>
      <c r="BFX181" s="77"/>
      <c r="BFY181" s="77"/>
      <c r="BFZ181" s="77"/>
      <c r="BGA181" s="77"/>
      <c r="BGB181" s="77"/>
      <c r="BGC181" s="77" t="s">
        <v>193</v>
      </c>
      <c r="BGD181" s="77"/>
      <c r="BGE181" s="77"/>
      <c r="BGF181" s="77"/>
      <c r="BGG181" s="77"/>
      <c r="BGH181" s="77"/>
      <c r="BGI181" s="77"/>
      <c r="BGJ181" s="77"/>
      <c r="BGK181" s="77" t="s">
        <v>193</v>
      </c>
      <c r="BGL181" s="77"/>
      <c r="BGM181" s="77"/>
      <c r="BGN181" s="77"/>
      <c r="BGO181" s="77"/>
      <c r="BGP181" s="77"/>
      <c r="BGQ181" s="77"/>
      <c r="BGR181" s="77"/>
      <c r="BGS181" s="77" t="s">
        <v>193</v>
      </c>
      <c r="BGT181" s="77"/>
      <c r="BGU181" s="77"/>
      <c r="BGV181" s="77"/>
      <c r="BGW181" s="77"/>
      <c r="BGX181" s="77"/>
      <c r="BGY181" s="77"/>
      <c r="BGZ181" s="77"/>
      <c r="BHA181" s="77" t="s">
        <v>193</v>
      </c>
      <c r="BHB181" s="77"/>
      <c r="BHC181" s="77"/>
      <c r="BHD181" s="77"/>
      <c r="BHE181" s="77"/>
      <c r="BHF181" s="77"/>
      <c r="BHG181" s="77"/>
      <c r="BHH181" s="77"/>
      <c r="BHI181" s="77" t="s">
        <v>193</v>
      </c>
      <c r="BHJ181" s="77"/>
      <c r="BHK181" s="77"/>
      <c r="BHL181" s="77"/>
      <c r="BHM181" s="77"/>
      <c r="BHN181" s="77"/>
      <c r="BHO181" s="77"/>
      <c r="BHP181" s="77"/>
      <c r="BHQ181" s="77" t="s">
        <v>193</v>
      </c>
      <c r="BHR181" s="77"/>
      <c r="BHS181" s="77"/>
      <c r="BHT181" s="77"/>
      <c r="BHU181" s="77"/>
      <c r="BHV181" s="77"/>
      <c r="BHW181" s="77"/>
      <c r="BHX181" s="77"/>
      <c r="BHY181" s="77" t="s">
        <v>193</v>
      </c>
      <c r="BHZ181" s="77"/>
      <c r="BIA181" s="77"/>
      <c r="BIB181" s="77"/>
      <c r="BIC181" s="77"/>
      <c r="BID181" s="77"/>
      <c r="BIE181" s="77"/>
      <c r="BIF181" s="77"/>
      <c r="BIG181" s="77" t="s">
        <v>193</v>
      </c>
      <c r="BIH181" s="77"/>
      <c r="BII181" s="77"/>
      <c r="BIJ181" s="77"/>
      <c r="BIK181" s="77"/>
      <c r="BIL181" s="77"/>
      <c r="BIM181" s="77"/>
      <c r="BIN181" s="77"/>
      <c r="BIO181" s="77" t="s">
        <v>193</v>
      </c>
      <c r="BIP181" s="77"/>
      <c r="BIQ181" s="77"/>
      <c r="BIR181" s="77"/>
      <c r="BIS181" s="77"/>
      <c r="BIT181" s="77"/>
      <c r="BIU181" s="77"/>
      <c r="BIV181" s="77"/>
      <c r="BIW181" s="77" t="s">
        <v>193</v>
      </c>
      <c r="BIX181" s="77"/>
      <c r="BIY181" s="77"/>
      <c r="BIZ181" s="77"/>
      <c r="BJA181" s="77"/>
      <c r="BJB181" s="77"/>
      <c r="BJC181" s="77"/>
      <c r="BJD181" s="77"/>
      <c r="BJE181" s="77" t="s">
        <v>193</v>
      </c>
      <c r="BJF181" s="77"/>
      <c r="BJG181" s="77"/>
      <c r="BJH181" s="77"/>
      <c r="BJI181" s="77"/>
      <c r="BJJ181" s="77"/>
      <c r="BJK181" s="77"/>
      <c r="BJL181" s="77"/>
      <c r="BJM181" s="77" t="s">
        <v>193</v>
      </c>
      <c r="BJN181" s="77"/>
      <c r="BJO181" s="77"/>
      <c r="BJP181" s="77"/>
      <c r="BJQ181" s="77"/>
      <c r="BJR181" s="77"/>
      <c r="BJS181" s="77"/>
      <c r="BJT181" s="77"/>
      <c r="BJU181" s="77" t="s">
        <v>193</v>
      </c>
      <c r="BJV181" s="77"/>
      <c r="BJW181" s="77"/>
      <c r="BJX181" s="77"/>
      <c r="BJY181" s="77"/>
      <c r="BJZ181" s="77"/>
      <c r="BKA181" s="77"/>
      <c r="BKB181" s="77"/>
      <c r="BKC181" s="77" t="s">
        <v>193</v>
      </c>
      <c r="BKD181" s="77"/>
      <c r="BKE181" s="77"/>
      <c r="BKF181" s="77"/>
      <c r="BKG181" s="77"/>
      <c r="BKH181" s="77"/>
      <c r="BKI181" s="77"/>
      <c r="BKJ181" s="77"/>
      <c r="BKK181" s="77" t="s">
        <v>193</v>
      </c>
      <c r="BKL181" s="77"/>
      <c r="BKM181" s="77"/>
      <c r="BKN181" s="77"/>
      <c r="BKO181" s="77"/>
      <c r="BKP181" s="77"/>
      <c r="BKQ181" s="77"/>
      <c r="BKR181" s="77"/>
      <c r="BKS181" s="77" t="s">
        <v>193</v>
      </c>
      <c r="BKT181" s="77"/>
      <c r="BKU181" s="77"/>
      <c r="BKV181" s="77"/>
      <c r="BKW181" s="77"/>
      <c r="BKX181" s="77"/>
      <c r="BKY181" s="77"/>
      <c r="BKZ181" s="77"/>
      <c r="BLA181" s="77" t="s">
        <v>193</v>
      </c>
      <c r="BLB181" s="77"/>
      <c r="BLC181" s="77"/>
      <c r="BLD181" s="77"/>
      <c r="BLE181" s="77"/>
      <c r="BLF181" s="77"/>
      <c r="BLG181" s="77"/>
      <c r="BLH181" s="77"/>
      <c r="BLI181" s="77" t="s">
        <v>193</v>
      </c>
      <c r="BLJ181" s="77"/>
      <c r="BLK181" s="77"/>
      <c r="BLL181" s="77"/>
      <c r="BLM181" s="77"/>
      <c r="BLN181" s="77"/>
      <c r="BLO181" s="77"/>
      <c r="BLP181" s="77"/>
      <c r="BLQ181" s="77" t="s">
        <v>193</v>
      </c>
      <c r="BLR181" s="77"/>
      <c r="BLS181" s="77"/>
      <c r="BLT181" s="77"/>
      <c r="BLU181" s="77"/>
      <c r="BLV181" s="77"/>
      <c r="BLW181" s="77"/>
      <c r="BLX181" s="77"/>
      <c r="BLY181" s="77" t="s">
        <v>193</v>
      </c>
      <c r="BLZ181" s="77"/>
      <c r="BMA181" s="77"/>
      <c r="BMB181" s="77"/>
      <c r="BMC181" s="77"/>
      <c r="BMD181" s="77"/>
      <c r="BME181" s="77"/>
      <c r="BMF181" s="77"/>
      <c r="BMG181" s="77" t="s">
        <v>193</v>
      </c>
      <c r="BMH181" s="77"/>
      <c r="BMI181" s="77"/>
      <c r="BMJ181" s="77"/>
      <c r="BMK181" s="77"/>
      <c r="BML181" s="77"/>
      <c r="BMM181" s="77"/>
      <c r="BMN181" s="77"/>
      <c r="BMO181" s="77" t="s">
        <v>193</v>
      </c>
      <c r="BMP181" s="77"/>
      <c r="BMQ181" s="77"/>
      <c r="BMR181" s="77"/>
      <c r="BMS181" s="77"/>
      <c r="BMT181" s="77"/>
      <c r="BMU181" s="77"/>
      <c r="BMV181" s="77"/>
      <c r="BMW181" s="77" t="s">
        <v>193</v>
      </c>
      <c r="BMX181" s="77"/>
      <c r="BMY181" s="77"/>
      <c r="BMZ181" s="77"/>
      <c r="BNA181" s="77"/>
      <c r="BNB181" s="77"/>
      <c r="BNC181" s="77"/>
      <c r="BND181" s="77"/>
      <c r="BNE181" s="77" t="s">
        <v>193</v>
      </c>
      <c r="BNF181" s="77"/>
      <c r="BNG181" s="77"/>
      <c r="BNH181" s="77"/>
      <c r="BNI181" s="77"/>
      <c r="BNJ181" s="77"/>
      <c r="BNK181" s="77"/>
      <c r="BNL181" s="77"/>
      <c r="BNM181" s="77" t="s">
        <v>193</v>
      </c>
      <c r="BNN181" s="77"/>
      <c r="BNO181" s="77"/>
      <c r="BNP181" s="77"/>
      <c r="BNQ181" s="77"/>
      <c r="BNR181" s="77"/>
      <c r="BNS181" s="77"/>
      <c r="BNT181" s="77"/>
      <c r="BNU181" s="77" t="s">
        <v>193</v>
      </c>
      <c r="BNV181" s="77"/>
      <c r="BNW181" s="77"/>
      <c r="BNX181" s="77"/>
      <c r="BNY181" s="77"/>
      <c r="BNZ181" s="77"/>
      <c r="BOA181" s="77"/>
      <c r="BOB181" s="77"/>
      <c r="BOC181" s="77" t="s">
        <v>193</v>
      </c>
      <c r="BOD181" s="77"/>
      <c r="BOE181" s="77"/>
      <c r="BOF181" s="77"/>
      <c r="BOG181" s="77"/>
      <c r="BOH181" s="77"/>
      <c r="BOI181" s="77"/>
      <c r="BOJ181" s="77"/>
      <c r="BOK181" s="77" t="s">
        <v>193</v>
      </c>
      <c r="BOL181" s="77"/>
      <c r="BOM181" s="77"/>
      <c r="BON181" s="77"/>
      <c r="BOO181" s="77"/>
      <c r="BOP181" s="77"/>
      <c r="BOQ181" s="77"/>
      <c r="BOR181" s="77"/>
      <c r="BOS181" s="77" t="s">
        <v>193</v>
      </c>
      <c r="BOT181" s="77"/>
      <c r="BOU181" s="77"/>
      <c r="BOV181" s="77"/>
      <c r="BOW181" s="77"/>
      <c r="BOX181" s="77"/>
      <c r="BOY181" s="77"/>
      <c r="BOZ181" s="77"/>
      <c r="BPA181" s="77" t="s">
        <v>193</v>
      </c>
      <c r="BPB181" s="77"/>
      <c r="BPC181" s="77"/>
      <c r="BPD181" s="77"/>
      <c r="BPE181" s="77"/>
      <c r="BPF181" s="77"/>
      <c r="BPG181" s="77"/>
      <c r="BPH181" s="77"/>
      <c r="BPI181" s="77" t="s">
        <v>193</v>
      </c>
      <c r="BPJ181" s="77"/>
      <c r="BPK181" s="77"/>
      <c r="BPL181" s="77"/>
      <c r="BPM181" s="77"/>
      <c r="BPN181" s="77"/>
      <c r="BPO181" s="77"/>
      <c r="BPP181" s="77"/>
      <c r="BPQ181" s="77" t="s">
        <v>193</v>
      </c>
      <c r="BPR181" s="77"/>
      <c r="BPS181" s="77"/>
      <c r="BPT181" s="77"/>
      <c r="BPU181" s="77"/>
      <c r="BPV181" s="77"/>
      <c r="BPW181" s="77"/>
      <c r="BPX181" s="77"/>
      <c r="BPY181" s="77" t="s">
        <v>193</v>
      </c>
      <c r="BPZ181" s="77"/>
      <c r="BQA181" s="77"/>
      <c r="BQB181" s="77"/>
      <c r="BQC181" s="77"/>
      <c r="BQD181" s="77"/>
      <c r="BQE181" s="77"/>
      <c r="BQF181" s="77"/>
      <c r="BQG181" s="77" t="s">
        <v>193</v>
      </c>
      <c r="BQH181" s="77"/>
      <c r="BQI181" s="77"/>
      <c r="BQJ181" s="77"/>
      <c r="BQK181" s="77"/>
      <c r="BQL181" s="77"/>
      <c r="BQM181" s="77"/>
      <c r="BQN181" s="77"/>
      <c r="BQO181" s="77" t="s">
        <v>193</v>
      </c>
      <c r="BQP181" s="77"/>
      <c r="BQQ181" s="77"/>
      <c r="BQR181" s="77"/>
      <c r="BQS181" s="77"/>
      <c r="BQT181" s="77"/>
      <c r="BQU181" s="77"/>
      <c r="BQV181" s="77"/>
      <c r="BQW181" s="77" t="s">
        <v>193</v>
      </c>
      <c r="BQX181" s="77"/>
      <c r="BQY181" s="77"/>
      <c r="BQZ181" s="77"/>
      <c r="BRA181" s="77"/>
      <c r="BRB181" s="77"/>
      <c r="BRC181" s="77"/>
      <c r="BRD181" s="77"/>
      <c r="BRE181" s="77" t="s">
        <v>193</v>
      </c>
      <c r="BRF181" s="77"/>
      <c r="BRG181" s="77"/>
      <c r="BRH181" s="77"/>
      <c r="BRI181" s="77"/>
      <c r="BRJ181" s="77"/>
      <c r="BRK181" s="77"/>
      <c r="BRL181" s="77"/>
      <c r="BRM181" s="77" t="s">
        <v>193</v>
      </c>
      <c r="BRN181" s="77"/>
      <c r="BRO181" s="77"/>
      <c r="BRP181" s="77"/>
      <c r="BRQ181" s="77"/>
      <c r="BRR181" s="77"/>
      <c r="BRS181" s="77"/>
      <c r="BRT181" s="77"/>
      <c r="BRU181" s="77" t="s">
        <v>193</v>
      </c>
      <c r="BRV181" s="77"/>
      <c r="BRW181" s="77"/>
      <c r="BRX181" s="77"/>
      <c r="BRY181" s="77"/>
      <c r="BRZ181" s="77"/>
      <c r="BSA181" s="77"/>
      <c r="BSB181" s="77"/>
      <c r="BSC181" s="77" t="s">
        <v>193</v>
      </c>
      <c r="BSD181" s="77"/>
      <c r="BSE181" s="77"/>
      <c r="BSF181" s="77"/>
      <c r="BSG181" s="77"/>
      <c r="BSH181" s="77"/>
      <c r="BSI181" s="77"/>
      <c r="BSJ181" s="77"/>
      <c r="BSK181" s="77" t="s">
        <v>193</v>
      </c>
      <c r="BSL181" s="77"/>
      <c r="BSM181" s="77"/>
      <c r="BSN181" s="77"/>
      <c r="BSO181" s="77"/>
      <c r="BSP181" s="77"/>
      <c r="BSQ181" s="77"/>
      <c r="BSR181" s="77"/>
      <c r="BSS181" s="77" t="s">
        <v>193</v>
      </c>
      <c r="BST181" s="77"/>
      <c r="BSU181" s="77"/>
      <c r="BSV181" s="77"/>
      <c r="BSW181" s="77"/>
      <c r="BSX181" s="77"/>
      <c r="BSY181" s="77"/>
      <c r="BSZ181" s="77"/>
      <c r="BTA181" s="77" t="s">
        <v>193</v>
      </c>
      <c r="BTB181" s="77"/>
      <c r="BTC181" s="77"/>
      <c r="BTD181" s="77"/>
      <c r="BTE181" s="77"/>
      <c r="BTF181" s="77"/>
      <c r="BTG181" s="77"/>
      <c r="BTH181" s="77"/>
      <c r="BTI181" s="77" t="s">
        <v>193</v>
      </c>
      <c r="BTJ181" s="77"/>
      <c r="BTK181" s="77"/>
      <c r="BTL181" s="77"/>
      <c r="BTM181" s="77"/>
      <c r="BTN181" s="77"/>
      <c r="BTO181" s="77"/>
      <c r="BTP181" s="77"/>
      <c r="BTQ181" s="77" t="s">
        <v>193</v>
      </c>
      <c r="BTR181" s="77"/>
      <c r="BTS181" s="77"/>
      <c r="BTT181" s="77"/>
      <c r="BTU181" s="77"/>
      <c r="BTV181" s="77"/>
      <c r="BTW181" s="77"/>
      <c r="BTX181" s="77"/>
      <c r="BTY181" s="77" t="s">
        <v>193</v>
      </c>
      <c r="BTZ181" s="77"/>
      <c r="BUA181" s="77"/>
      <c r="BUB181" s="77"/>
      <c r="BUC181" s="77"/>
      <c r="BUD181" s="77"/>
      <c r="BUE181" s="77"/>
      <c r="BUF181" s="77"/>
      <c r="BUG181" s="77" t="s">
        <v>193</v>
      </c>
      <c r="BUH181" s="77"/>
      <c r="BUI181" s="77"/>
      <c r="BUJ181" s="77"/>
      <c r="BUK181" s="77"/>
      <c r="BUL181" s="77"/>
      <c r="BUM181" s="77"/>
      <c r="BUN181" s="77"/>
      <c r="BUO181" s="77" t="s">
        <v>193</v>
      </c>
      <c r="BUP181" s="77"/>
      <c r="BUQ181" s="77"/>
      <c r="BUR181" s="77"/>
      <c r="BUS181" s="77"/>
      <c r="BUT181" s="77"/>
      <c r="BUU181" s="77"/>
      <c r="BUV181" s="77"/>
      <c r="BUW181" s="77" t="s">
        <v>193</v>
      </c>
      <c r="BUX181" s="77"/>
      <c r="BUY181" s="77"/>
      <c r="BUZ181" s="77"/>
      <c r="BVA181" s="77"/>
      <c r="BVB181" s="77"/>
      <c r="BVC181" s="77"/>
      <c r="BVD181" s="77"/>
      <c r="BVE181" s="77" t="s">
        <v>193</v>
      </c>
      <c r="BVF181" s="77"/>
      <c r="BVG181" s="77"/>
      <c r="BVH181" s="77"/>
      <c r="BVI181" s="77"/>
      <c r="BVJ181" s="77"/>
      <c r="BVK181" s="77"/>
      <c r="BVL181" s="77"/>
      <c r="BVM181" s="77" t="s">
        <v>193</v>
      </c>
      <c r="BVN181" s="77"/>
      <c r="BVO181" s="77"/>
      <c r="BVP181" s="77"/>
      <c r="BVQ181" s="77"/>
      <c r="BVR181" s="77"/>
      <c r="BVS181" s="77"/>
      <c r="BVT181" s="77"/>
      <c r="BVU181" s="77" t="s">
        <v>193</v>
      </c>
      <c r="BVV181" s="77"/>
      <c r="BVW181" s="77"/>
      <c r="BVX181" s="77"/>
      <c r="BVY181" s="77"/>
      <c r="BVZ181" s="77"/>
      <c r="BWA181" s="77"/>
      <c r="BWB181" s="77"/>
      <c r="BWC181" s="77" t="s">
        <v>193</v>
      </c>
      <c r="BWD181" s="77"/>
      <c r="BWE181" s="77"/>
      <c r="BWF181" s="77"/>
      <c r="BWG181" s="77"/>
      <c r="BWH181" s="77"/>
      <c r="BWI181" s="77"/>
      <c r="BWJ181" s="77"/>
      <c r="BWK181" s="77" t="s">
        <v>193</v>
      </c>
      <c r="BWL181" s="77"/>
      <c r="BWM181" s="77"/>
      <c r="BWN181" s="77"/>
      <c r="BWO181" s="77"/>
      <c r="BWP181" s="77"/>
      <c r="BWQ181" s="77"/>
      <c r="BWR181" s="77"/>
      <c r="BWS181" s="77" t="s">
        <v>193</v>
      </c>
      <c r="BWT181" s="77"/>
      <c r="BWU181" s="77"/>
      <c r="BWV181" s="77"/>
      <c r="BWW181" s="77"/>
      <c r="BWX181" s="77"/>
      <c r="BWY181" s="77"/>
      <c r="BWZ181" s="77"/>
      <c r="BXA181" s="77" t="s">
        <v>193</v>
      </c>
      <c r="BXB181" s="77"/>
      <c r="BXC181" s="77"/>
      <c r="BXD181" s="77"/>
      <c r="BXE181" s="77"/>
      <c r="BXF181" s="77"/>
      <c r="BXG181" s="77"/>
      <c r="BXH181" s="77"/>
      <c r="BXI181" s="77" t="s">
        <v>193</v>
      </c>
      <c r="BXJ181" s="77"/>
      <c r="BXK181" s="77"/>
      <c r="BXL181" s="77"/>
      <c r="BXM181" s="77"/>
      <c r="BXN181" s="77"/>
      <c r="BXO181" s="77"/>
      <c r="BXP181" s="77"/>
      <c r="BXQ181" s="77" t="s">
        <v>193</v>
      </c>
      <c r="BXR181" s="77"/>
      <c r="BXS181" s="77"/>
      <c r="BXT181" s="77"/>
      <c r="BXU181" s="77"/>
      <c r="BXV181" s="77"/>
      <c r="BXW181" s="77"/>
      <c r="BXX181" s="77"/>
      <c r="BXY181" s="77" t="s">
        <v>193</v>
      </c>
      <c r="BXZ181" s="77"/>
      <c r="BYA181" s="77"/>
      <c r="BYB181" s="77"/>
      <c r="BYC181" s="77"/>
      <c r="BYD181" s="77"/>
      <c r="BYE181" s="77"/>
      <c r="BYF181" s="77"/>
      <c r="BYG181" s="77" t="s">
        <v>193</v>
      </c>
      <c r="BYH181" s="77"/>
      <c r="BYI181" s="77"/>
      <c r="BYJ181" s="77"/>
      <c r="BYK181" s="77"/>
      <c r="BYL181" s="77"/>
      <c r="BYM181" s="77"/>
      <c r="BYN181" s="77"/>
      <c r="BYO181" s="77" t="s">
        <v>193</v>
      </c>
      <c r="BYP181" s="77"/>
      <c r="BYQ181" s="77"/>
      <c r="BYR181" s="77"/>
      <c r="BYS181" s="77"/>
      <c r="BYT181" s="77"/>
      <c r="BYU181" s="77"/>
      <c r="BYV181" s="77"/>
      <c r="BYW181" s="77" t="s">
        <v>193</v>
      </c>
      <c r="BYX181" s="77"/>
      <c r="BYY181" s="77"/>
      <c r="BYZ181" s="77"/>
      <c r="BZA181" s="77"/>
      <c r="BZB181" s="77"/>
      <c r="BZC181" s="77"/>
      <c r="BZD181" s="77"/>
      <c r="BZE181" s="77" t="s">
        <v>193</v>
      </c>
      <c r="BZF181" s="77"/>
      <c r="BZG181" s="77"/>
      <c r="BZH181" s="77"/>
      <c r="BZI181" s="77"/>
      <c r="BZJ181" s="77"/>
      <c r="BZK181" s="77"/>
      <c r="BZL181" s="77"/>
      <c r="BZM181" s="77" t="s">
        <v>193</v>
      </c>
      <c r="BZN181" s="77"/>
      <c r="BZO181" s="77"/>
      <c r="BZP181" s="77"/>
      <c r="BZQ181" s="77"/>
      <c r="BZR181" s="77"/>
      <c r="BZS181" s="77"/>
      <c r="BZT181" s="77"/>
      <c r="BZU181" s="77" t="s">
        <v>193</v>
      </c>
      <c r="BZV181" s="77"/>
      <c r="BZW181" s="77"/>
      <c r="BZX181" s="77"/>
      <c r="BZY181" s="77"/>
      <c r="BZZ181" s="77"/>
      <c r="CAA181" s="77"/>
      <c r="CAB181" s="77"/>
      <c r="CAC181" s="77" t="s">
        <v>193</v>
      </c>
      <c r="CAD181" s="77"/>
      <c r="CAE181" s="77"/>
      <c r="CAF181" s="77"/>
      <c r="CAG181" s="77"/>
      <c r="CAH181" s="77"/>
      <c r="CAI181" s="77"/>
      <c r="CAJ181" s="77"/>
      <c r="CAK181" s="77" t="s">
        <v>193</v>
      </c>
      <c r="CAL181" s="77"/>
      <c r="CAM181" s="77"/>
      <c r="CAN181" s="77"/>
      <c r="CAO181" s="77"/>
      <c r="CAP181" s="77"/>
      <c r="CAQ181" s="77"/>
      <c r="CAR181" s="77"/>
      <c r="CAS181" s="77" t="s">
        <v>193</v>
      </c>
      <c r="CAT181" s="77"/>
      <c r="CAU181" s="77"/>
      <c r="CAV181" s="77"/>
      <c r="CAW181" s="77"/>
      <c r="CAX181" s="77"/>
      <c r="CAY181" s="77"/>
      <c r="CAZ181" s="77"/>
      <c r="CBA181" s="77" t="s">
        <v>193</v>
      </c>
      <c r="CBB181" s="77"/>
      <c r="CBC181" s="77"/>
      <c r="CBD181" s="77"/>
      <c r="CBE181" s="77"/>
      <c r="CBF181" s="77"/>
      <c r="CBG181" s="77"/>
      <c r="CBH181" s="77"/>
      <c r="CBI181" s="77" t="s">
        <v>193</v>
      </c>
      <c r="CBJ181" s="77"/>
      <c r="CBK181" s="77"/>
      <c r="CBL181" s="77"/>
      <c r="CBM181" s="77"/>
      <c r="CBN181" s="77"/>
      <c r="CBO181" s="77"/>
      <c r="CBP181" s="77"/>
      <c r="CBQ181" s="77" t="s">
        <v>193</v>
      </c>
      <c r="CBR181" s="77"/>
      <c r="CBS181" s="77"/>
      <c r="CBT181" s="77"/>
      <c r="CBU181" s="77"/>
      <c r="CBV181" s="77"/>
      <c r="CBW181" s="77"/>
      <c r="CBX181" s="77"/>
      <c r="CBY181" s="77" t="s">
        <v>193</v>
      </c>
      <c r="CBZ181" s="77"/>
      <c r="CCA181" s="77"/>
      <c r="CCB181" s="77"/>
      <c r="CCC181" s="77"/>
      <c r="CCD181" s="77"/>
      <c r="CCE181" s="77"/>
      <c r="CCF181" s="77"/>
      <c r="CCG181" s="77" t="s">
        <v>193</v>
      </c>
      <c r="CCH181" s="77"/>
      <c r="CCI181" s="77"/>
      <c r="CCJ181" s="77"/>
      <c r="CCK181" s="77"/>
      <c r="CCL181" s="77"/>
      <c r="CCM181" s="77"/>
      <c r="CCN181" s="77"/>
      <c r="CCO181" s="77" t="s">
        <v>193</v>
      </c>
      <c r="CCP181" s="77"/>
      <c r="CCQ181" s="77"/>
      <c r="CCR181" s="77"/>
      <c r="CCS181" s="77"/>
      <c r="CCT181" s="77"/>
      <c r="CCU181" s="77"/>
      <c r="CCV181" s="77"/>
      <c r="CCW181" s="77" t="s">
        <v>193</v>
      </c>
      <c r="CCX181" s="77"/>
      <c r="CCY181" s="77"/>
      <c r="CCZ181" s="77"/>
      <c r="CDA181" s="77"/>
      <c r="CDB181" s="77"/>
      <c r="CDC181" s="77"/>
      <c r="CDD181" s="77"/>
      <c r="CDE181" s="77" t="s">
        <v>193</v>
      </c>
      <c r="CDF181" s="77"/>
      <c r="CDG181" s="77"/>
      <c r="CDH181" s="77"/>
      <c r="CDI181" s="77"/>
      <c r="CDJ181" s="77"/>
      <c r="CDK181" s="77"/>
      <c r="CDL181" s="77"/>
      <c r="CDM181" s="77" t="s">
        <v>193</v>
      </c>
      <c r="CDN181" s="77"/>
      <c r="CDO181" s="77"/>
      <c r="CDP181" s="77"/>
      <c r="CDQ181" s="77"/>
      <c r="CDR181" s="77"/>
      <c r="CDS181" s="77"/>
      <c r="CDT181" s="77"/>
      <c r="CDU181" s="77" t="s">
        <v>193</v>
      </c>
      <c r="CDV181" s="77"/>
      <c r="CDW181" s="77"/>
      <c r="CDX181" s="77"/>
      <c r="CDY181" s="77"/>
      <c r="CDZ181" s="77"/>
      <c r="CEA181" s="77"/>
      <c r="CEB181" s="77"/>
      <c r="CEC181" s="77" t="s">
        <v>193</v>
      </c>
      <c r="CED181" s="77"/>
      <c r="CEE181" s="77"/>
      <c r="CEF181" s="77"/>
      <c r="CEG181" s="77"/>
      <c r="CEH181" s="77"/>
      <c r="CEI181" s="77"/>
      <c r="CEJ181" s="77"/>
      <c r="CEK181" s="77" t="s">
        <v>193</v>
      </c>
      <c r="CEL181" s="77"/>
      <c r="CEM181" s="77"/>
      <c r="CEN181" s="77"/>
      <c r="CEO181" s="77"/>
      <c r="CEP181" s="77"/>
      <c r="CEQ181" s="77"/>
      <c r="CER181" s="77"/>
      <c r="CES181" s="77" t="s">
        <v>193</v>
      </c>
      <c r="CET181" s="77"/>
      <c r="CEU181" s="77"/>
      <c r="CEV181" s="77"/>
      <c r="CEW181" s="77"/>
      <c r="CEX181" s="77"/>
      <c r="CEY181" s="77"/>
      <c r="CEZ181" s="77"/>
      <c r="CFA181" s="77" t="s">
        <v>193</v>
      </c>
      <c r="CFB181" s="77"/>
      <c r="CFC181" s="77"/>
      <c r="CFD181" s="77"/>
      <c r="CFE181" s="77"/>
      <c r="CFF181" s="77"/>
      <c r="CFG181" s="77"/>
      <c r="CFH181" s="77"/>
      <c r="CFI181" s="77" t="s">
        <v>193</v>
      </c>
      <c r="CFJ181" s="77"/>
      <c r="CFK181" s="77"/>
      <c r="CFL181" s="77"/>
      <c r="CFM181" s="77"/>
      <c r="CFN181" s="77"/>
      <c r="CFO181" s="77"/>
      <c r="CFP181" s="77"/>
      <c r="CFQ181" s="77" t="s">
        <v>193</v>
      </c>
      <c r="CFR181" s="77"/>
      <c r="CFS181" s="77"/>
      <c r="CFT181" s="77"/>
      <c r="CFU181" s="77"/>
      <c r="CFV181" s="77"/>
      <c r="CFW181" s="77"/>
      <c r="CFX181" s="77"/>
      <c r="CFY181" s="77" t="s">
        <v>193</v>
      </c>
      <c r="CFZ181" s="77"/>
      <c r="CGA181" s="77"/>
      <c r="CGB181" s="77"/>
      <c r="CGC181" s="77"/>
      <c r="CGD181" s="77"/>
      <c r="CGE181" s="77"/>
      <c r="CGF181" s="77"/>
      <c r="CGG181" s="77" t="s">
        <v>193</v>
      </c>
      <c r="CGH181" s="77"/>
      <c r="CGI181" s="77"/>
      <c r="CGJ181" s="77"/>
      <c r="CGK181" s="77"/>
      <c r="CGL181" s="77"/>
      <c r="CGM181" s="77"/>
      <c r="CGN181" s="77"/>
      <c r="CGO181" s="77" t="s">
        <v>193</v>
      </c>
      <c r="CGP181" s="77"/>
      <c r="CGQ181" s="77"/>
      <c r="CGR181" s="77"/>
      <c r="CGS181" s="77"/>
      <c r="CGT181" s="77"/>
      <c r="CGU181" s="77"/>
      <c r="CGV181" s="77"/>
      <c r="CGW181" s="77" t="s">
        <v>193</v>
      </c>
      <c r="CGX181" s="77"/>
      <c r="CGY181" s="77"/>
      <c r="CGZ181" s="77"/>
      <c r="CHA181" s="77"/>
      <c r="CHB181" s="77"/>
      <c r="CHC181" s="77"/>
      <c r="CHD181" s="77"/>
      <c r="CHE181" s="77" t="s">
        <v>193</v>
      </c>
      <c r="CHF181" s="77"/>
      <c r="CHG181" s="77"/>
      <c r="CHH181" s="77"/>
      <c r="CHI181" s="77"/>
      <c r="CHJ181" s="77"/>
      <c r="CHK181" s="77"/>
      <c r="CHL181" s="77"/>
      <c r="CHM181" s="77" t="s">
        <v>193</v>
      </c>
      <c r="CHN181" s="77"/>
      <c r="CHO181" s="77"/>
      <c r="CHP181" s="77"/>
      <c r="CHQ181" s="77"/>
      <c r="CHR181" s="77"/>
      <c r="CHS181" s="77"/>
      <c r="CHT181" s="77"/>
      <c r="CHU181" s="77" t="s">
        <v>193</v>
      </c>
      <c r="CHV181" s="77"/>
      <c r="CHW181" s="77"/>
      <c r="CHX181" s="77"/>
      <c r="CHY181" s="77"/>
      <c r="CHZ181" s="77"/>
      <c r="CIA181" s="77"/>
      <c r="CIB181" s="77"/>
      <c r="CIC181" s="77" t="s">
        <v>193</v>
      </c>
      <c r="CID181" s="77"/>
      <c r="CIE181" s="77"/>
      <c r="CIF181" s="77"/>
      <c r="CIG181" s="77"/>
      <c r="CIH181" s="77"/>
      <c r="CII181" s="77"/>
      <c r="CIJ181" s="77"/>
      <c r="CIK181" s="77" t="s">
        <v>193</v>
      </c>
      <c r="CIL181" s="77"/>
      <c r="CIM181" s="77"/>
      <c r="CIN181" s="77"/>
      <c r="CIO181" s="77"/>
      <c r="CIP181" s="77"/>
      <c r="CIQ181" s="77"/>
      <c r="CIR181" s="77"/>
      <c r="CIS181" s="77" t="s">
        <v>193</v>
      </c>
      <c r="CIT181" s="77"/>
      <c r="CIU181" s="77"/>
      <c r="CIV181" s="77"/>
      <c r="CIW181" s="77"/>
      <c r="CIX181" s="77"/>
      <c r="CIY181" s="77"/>
      <c r="CIZ181" s="77"/>
      <c r="CJA181" s="77" t="s">
        <v>193</v>
      </c>
      <c r="CJB181" s="77"/>
      <c r="CJC181" s="77"/>
      <c r="CJD181" s="77"/>
      <c r="CJE181" s="77"/>
      <c r="CJF181" s="77"/>
      <c r="CJG181" s="77"/>
      <c r="CJH181" s="77"/>
      <c r="CJI181" s="77" t="s">
        <v>193</v>
      </c>
      <c r="CJJ181" s="77"/>
      <c r="CJK181" s="77"/>
      <c r="CJL181" s="77"/>
      <c r="CJM181" s="77"/>
      <c r="CJN181" s="77"/>
      <c r="CJO181" s="77"/>
      <c r="CJP181" s="77"/>
      <c r="CJQ181" s="77" t="s">
        <v>193</v>
      </c>
      <c r="CJR181" s="77"/>
      <c r="CJS181" s="77"/>
      <c r="CJT181" s="77"/>
      <c r="CJU181" s="77"/>
      <c r="CJV181" s="77"/>
      <c r="CJW181" s="77"/>
      <c r="CJX181" s="77"/>
      <c r="CJY181" s="77" t="s">
        <v>193</v>
      </c>
      <c r="CJZ181" s="77"/>
      <c r="CKA181" s="77"/>
      <c r="CKB181" s="77"/>
      <c r="CKC181" s="77"/>
      <c r="CKD181" s="77"/>
      <c r="CKE181" s="77"/>
      <c r="CKF181" s="77"/>
      <c r="CKG181" s="77" t="s">
        <v>193</v>
      </c>
      <c r="CKH181" s="77"/>
      <c r="CKI181" s="77"/>
      <c r="CKJ181" s="77"/>
      <c r="CKK181" s="77"/>
      <c r="CKL181" s="77"/>
      <c r="CKM181" s="77"/>
      <c r="CKN181" s="77"/>
      <c r="CKO181" s="77" t="s">
        <v>193</v>
      </c>
      <c r="CKP181" s="77"/>
      <c r="CKQ181" s="77"/>
      <c r="CKR181" s="77"/>
      <c r="CKS181" s="77"/>
      <c r="CKT181" s="77"/>
      <c r="CKU181" s="77"/>
      <c r="CKV181" s="77"/>
      <c r="CKW181" s="77" t="s">
        <v>193</v>
      </c>
      <c r="CKX181" s="77"/>
      <c r="CKY181" s="77"/>
      <c r="CKZ181" s="77"/>
      <c r="CLA181" s="77"/>
      <c r="CLB181" s="77"/>
      <c r="CLC181" s="77"/>
      <c r="CLD181" s="77"/>
      <c r="CLE181" s="77" t="s">
        <v>193</v>
      </c>
      <c r="CLF181" s="77"/>
      <c r="CLG181" s="77"/>
      <c r="CLH181" s="77"/>
      <c r="CLI181" s="77"/>
      <c r="CLJ181" s="77"/>
      <c r="CLK181" s="77"/>
      <c r="CLL181" s="77"/>
      <c r="CLM181" s="77" t="s">
        <v>193</v>
      </c>
      <c r="CLN181" s="77"/>
      <c r="CLO181" s="77"/>
      <c r="CLP181" s="77"/>
      <c r="CLQ181" s="77"/>
      <c r="CLR181" s="77"/>
      <c r="CLS181" s="77"/>
      <c r="CLT181" s="77"/>
      <c r="CLU181" s="77" t="s">
        <v>193</v>
      </c>
      <c r="CLV181" s="77"/>
      <c r="CLW181" s="77"/>
      <c r="CLX181" s="77"/>
      <c r="CLY181" s="77"/>
      <c r="CLZ181" s="77"/>
      <c r="CMA181" s="77"/>
      <c r="CMB181" s="77"/>
      <c r="CMC181" s="77" t="s">
        <v>193</v>
      </c>
      <c r="CMD181" s="77"/>
      <c r="CME181" s="77"/>
      <c r="CMF181" s="77"/>
      <c r="CMG181" s="77"/>
      <c r="CMH181" s="77"/>
      <c r="CMI181" s="77"/>
      <c r="CMJ181" s="77"/>
      <c r="CMK181" s="77" t="s">
        <v>193</v>
      </c>
      <c r="CML181" s="77"/>
      <c r="CMM181" s="77"/>
      <c r="CMN181" s="77"/>
      <c r="CMO181" s="77"/>
      <c r="CMP181" s="77"/>
      <c r="CMQ181" s="77"/>
      <c r="CMR181" s="77"/>
      <c r="CMS181" s="77" t="s">
        <v>193</v>
      </c>
      <c r="CMT181" s="77"/>
      <c r="CMU181" s="77"/>
      <c r="CMV181" s="77"/>
      <c r="CMW181" s="77"/>
      <c r="CMX181" s="77"/>
      <c r="CMY181" s="77"/>
      <c r="CMZ181" s="77"/>
      <c r="CNA181" s="77" t="s">
        <v>193</v>
      </c>
      <c r="CNB181" s="77"/>
      <c r="CNC181" s="77"/>
      <c r="CND181" s="77"/>
      <c r="CNE181" s="77"/>
      <c r="CNF181" s="77"/>
      <c r="CNG181" s="77"/>
      <c r="CNH181" s="77"/>
      <c r="CNI181" s="77" t="s">
        <v>193</v>
      </c>
      <c r="CNJ181" s="77"/>
      <c r="CNK181" s="77"/>
      <c r="CNL181" s="77"/>
      <c r="CNM181" s="77"/>
      <c r="CNN181" s="77"/>
      <c r="CNO181" s="77"/>
      <c r="CNP181" s="77"/>
      <c r="CNQ181" s="77" t="s">
        <v>193</v>
      </c>
      <c r="CNR181" s="77"/>
      <c r="CNS181" s="77"/>
      <c r="CNT181" s="77"/>
      <c r="CNU181" s="77"/>
      <c r="CNV181" s="77"/>
      <c r="CNW181" s="77"/>
      <c r="CNX181" s="77"/>
      <c r="CNY181" s="77" t="s">
        <v>193</v>
      </c>
      <c r="CNZ181" s="77"/>
      <c r="COA181" s="77"/>
      <c r="COB181" s="77"/>
      <c r="COC181" s="77"/>
      <c r="COD181" s="77"/>
      <c r="COE181" s="77"/>
      <c r="COF181" s="77"/>
      <c r="COG181" s="77" t="s">
        <v>193</v>
      </c>
      <c r="COH181" s="77"/>
      <c r="COI181" s="77"/>
      <c r="COJ181" s="77"/>
      <c r="COK181" s="77"/>
      <c r="COL181" s="77"/>
      <c r="COM181" s="77"/>
      <c r="CON181" s="77"/>
      <c r="COO181" s="77" t="s">
        <v>193</v>
      </c>
      <c r="COP181" s="77"/>
      <c r="COQ181" s="77"/>
      <c r="COR181" s="77"/>
      <c r="COS181" s="77"/>
      <c r="COT181" s="77"/>
      <c r="COU181" s="77"/>
      <c r="COV181" s="77"/>
      <c r="COW181" s="77" t="s">
        <v>193</v>
      </c>
      <c r="COX181" s="77"/>
      <c r="COY181" s="77"/>
      <c r="COZ181" s="77"/>
      <c r="CPA181" s="77"/>
      <c r="CPB181" s="77"/>
      <c r="CPC181" s="77"/>
      <c r="CPD181" s="77"/>
      <c r="CPE181" s="77" t="s">
        <v>193</v>
      </c>
      <c r="CPF181" s="77"/>
      <c r="CPG181" s="77"/>
      <c r="CPH181" s="77"/>
      <c r="CPI181" s="77"/>
      <c r="CPJ181" s="77"/>
      <c r="CPK181" s="77"/>
      <c r="CPL181" s="77"/>
      <c r="CPM181" s="77" t="s">
        <v>193</v>
      </c>
      <c r="CPN181" s="77"/>
      <c r="CPO181" s="77"/>
      <c r="CPP181" s="77"/>
      <c r="CPQ181" s="77"/>
      <c r="CPR181" s="77"/>
      <c r="CPS181" s="77"/>
      <c r="CPT181" s="77"/>
      <c r="CPU181" s="77" t="s">
        <v>193</v>
      </c>
      <c r="CPV181" s="77"/>
      <c r="CPW181" s="77"/>
      <c r="CPX181" s="77"/>
      <c r="CPY181" s="77"/>
      <c r="CPZ181" s="77"/>
      <c r="CQA181" s="77"/>
      <c r="CQB181" s="77"/>
      <c r="CQC181" s="77" t="s">
        <v>193</v>
      </c>
      <c r="CQD181" s="77"/>
      <c r="CQE181" s="77"/>
      <c r="CQF181" s="77"/>
      <c r="CQG181" s="77"/>
      <c r="CQH181" s="77"/>
      <c r="CQI181" s="77"/>
      <c r="CQJ181" s="77"/>
      <c r="CQK181" s="77" t="s">
        <v>193</v>
      </c>
      <c r="CQL181" s="77"/>
      <c r="CQM181" s="77"/>
      <c r="CQN181" s="77"/>
      <c r="CQO181" s="77"/>
      <c r="CQP181" s="77"/>
      <c r="CQQ181" s="77"/>
      <c r="CQR181" s="77"/>
      <c r="CQS181" s="77" t="s">
        <v>193</v>
      </c>
      <c r="CQT181" s="77"/>
      <c r="CQU181" s="77"/>
      <c r="CQV181" s="77"/>
      <c r="CQW181" s="77"/>
      <c r="CQX181" s="77"/>
      <c r="CQY181" s="77"/>
      <c r="CQZ181" s="77"/>
      <c r="CRA181" s="77" t="s">
        <v>193</v>
      </c>
      <c r="CRB181" s="77"/>
      <c r="CRC181" s="77"/>
      <c r="CRD181" s="77"/>
      <c r="CRE181" s="77"/>
      <c r="CRF181" s="77"/>
      <c r="CRG181" s="77"/>
      <c r="CRH181" s="77"/>
      <c r="CRI181" s="77" t="s">
        <v>193</v>
      </c>
      <c r="CRJ181" s="77"/>
      <c r="CRK181" s="77"/>
      <c r="CRL181" s="77"/>
      <c r="CRM181" s="77"/>
      <c r="CRN181" s="77"/>
      <c r="CRO181" s="77"/>
      <c r="CRP181" s="77"/>
      <c r="CRQ181" s="77" t="s">
        <v>193</v>
      </c>
      <c r="CRR181" s="77"/>
      <c r="CRS181" s="77"/>
      <c r="CRT181" s="77"/>
      <c r="CRU181" s="77"/>
      <c r="CRV181" s="77"/>
      <c r="CRW181" s="77"/>
      <c r="CRX181" s="77"/>
      <c r="CRY181" s="77" t="s">
        <v>193</v>
      </c>
      <c r="CRZ181" s="77"/>
      <c r="CSA181" s="77"/>
      <c r="CSB181" s="77"/>
      <c r="CSC181" s="77"/>
      <c r="CSD181" s="77"/>
      <c r="CSE181" s="77"/>
      <c r="CSF181" s="77"/>
      <c r="CSG181" s="77" t="s">
        <v>193</v>
      </c>
      <c r="CSH181" s="77"/>
      <c r="CSI181" s="77"/>
      <c r="CSJ181" s="77"/>
      <c r="CSK181" s="77"/>
      <c r="CSL181" s="77"/>
      <c r="CSM181" s="77"/>
      <c r="CSN181" s="77"/>
      <c r="CSO181" s="77" t="s">
        <v>193</v>
      </c>
      <c r="CSP181" s="77"/>
      <c r="CSQ181" s="77"/>
      <c r="CSR181" s="77"/>
      <c r="CSS181" s="77"/>
      <c r="CST181" s="77"/>
      <c r="CSU181" s="77"/>
      <c r="CSV181" s="77"/>
      <c r="CSW181" s="77" t="s">
        <v>193</v>
      </c>
      <c r="CSX181" s="77"/>
      <c r="CSY181" s="77"/>
      <c r="CSZ181" s="77"/>
      <c r="CTA181" s="77"/>
      <c r="CTB181" s="77"/>
      <c r="CTC181" s="77"/>
      <c r="CTD181" s="77"/>
      <c r="CTE181" s="77" t="s">
        <v>193</v>
      </c>
      <c r="CTF181" s="77"/>
      <c r="CTG181" s="77"/>
      <c r="CTH181" s="77"/>
      <c r="CTI181" s="77"/>
      <c r="CTJ181" s="77"/>
      <c r="CTK181" s="77"/>
      <c r="CTL181" s="77"/>
      <c r="CTM181" s="77" t="s">
        <v>193</v>
      </c>
      <c r="CTN181" s="77"/>
      <c r="CTO181" s="77"/>
      <c r="CTP181" s="77"/>
      <c r="CTQ181" s="77"/>
      <c r="CTR181" s="77"/>
      <c r="CTS181" s="77"/>
      <c r="CTT181" s="77"/>
      <c r="CTU181" s="77" t="s">
        <v>193</v>
      </c>
      <c r="CTV181" s="77"/>
      <c r="CTW181" s="77"/>
      <c r="CTX181" s="77"/>
      <c r="CTY181" s="77"/>
      <c r="CTZ181" s="77"/>
      <c r="CUA181" s="77"/>
      <c r="CUB181" s="77"/>
      <c r="CUC181" s="77" t="s">
        <v>193</v>
      </c>
      <c r="CUD181" s="77"/>
      <c r="CUE181" s="77"/>
      <c r="CUF181" s="77"/>
      <c r="CUG181" s="77"/>
      <c r="CUH181" s="77"/>
      <c r="CUI181" s="77"/>
      <c r="CUJ181" s="77"/>
      <c r="CUK181" s="77" t="s">
        <v>193</v>
      </c>
      <c r="CUL181" s="77"/>
      <c r="CUM181" s="77"/>
      <c r="CUN181" s="77"/>
      <c r="CUO181" s="77"/>
      <c r="CUP181" s="77"/>
      <c r="CUQ181" s="77"/>
      <c r="CUR181" s="77"/>
      <c r="CUS181" s="77" t="s">
        <v>193</v>
      </c>
      <c r="CUT181" s="77"/>
      <c r="CUU181" s="77"/>
      <c r="CUV181" s="77"/>
      <c r="CUW181" s="77"/>
      <c r="CUX181" s="77"/>
      <c r="CUY181" s="77"/>
      <c r="CUZ181" s="77"/>
      <c r="CVA181" s="77" t="s">
        <v>193</v>
      </c>
      <c r="CVB181" s="77"/>
      <c r="CVC181" s="77"/>
      <c r="CVD181" s="77"/>
      <c r="CVE181" s="77"/>
      <c r="CVF181" s="77"/>
      <c r="CVG181" s="77"/>
      <c r="CVH181" s="77"/>
      <c r="CVI181" s="77" t="s">
        <v>193</v>
      </c>
      <c r="CVJ181" s="77"/>
      <c r="CVK181" s="77"/>
      <c r="CVL181" s="77"/>
      <c r="CVM181" s="77"/>
      <c r="CVN181" s="77"/>
      <c r="CVO181" s="77"/>
      <c r="CVP181" s="77"/>
      <c r="CVQ181" s="77" t="s">
        <v>193</v>
      </c>
      <c r="CVR181" s="77"/>
      <c r="CVS181" s="77"/>
      <c r="CVT181" s="77"/>
      <c r="CVU181" s="77"/>
      <c r="CVV181" s="77"/>
      <c r="CVW181" s="77"/>
      <c r="CVX181" s="77"/>
      <c r="CVY181" s="77" t="s">
        <v>193</v>
      </c>
      <c r="CVZ181" s="77"/>
      <c r="CWA181" s="77"/>
      <c r="CWB181" s="77"/>
      <c r="CWC181" s="77"/>
      <c r="CWD181" s="77"/>
      <c r="CWE181" s="77"/>
      <c r="CWF181" s="77"/>
      <c r="CWG181" s="77" t="s">
        <v>193</v>
      </c>
      <c r="CWH181" s="77"/>
      <c r="CWI181" s="77"/>
      <c r="CWJ181" s="77"/>
      <c r="CWK181" s="77"/>
      <c r="CWL181" s="77"/>
      <c r="CWM181" s="77"/>
      <c r="CWN181" s="77"/>
      <c r="CWO181" s="77" t="s">
        <v>193</v>
      </c>
      <c r="CWP181" s="77"/>
      <c r="CWQ181" s="77"/>
      <c r="CWR181" s="77"/>
      <c r="CWS181" s="77"/>
      <c r="CWT181" s="77"/>
      <c r="CWU181" s="77"/>
      <c r="CWV181" s="77"/>
      <c r="CWW181" s="77" t="s">
        <v>193</v>
      </c>
      <c r="CWX181" s="77"/>
      <c r="CWY181" s="77"/>
      <c r="CWZ181" s="77"/>
      <c r="CXA181" s="77"/>
      <c r="CXB181" s="77"/>
      <c r="CXC181" s="77"/>
      <c r="CXD181" s="77"/>
      <c r="CXE181" s="77" t="s">
        <v>193</v>
      </c>
      <c r="CXF181" s="77"/>
      <c r="CXG181" s="77"/>
      <c r="CXH181" s="77"/>
      <c r="CXI181" s="77"/>
      <c r="CXJ181" s="77"/>
      <c r="CXK181" s="77"/>
      <c r="CXL181" s="77"/>
      <c r="CXM181" s="77" t="s">
        <v>193</v>
      </c>
      <c r="CXN181" s="77"/>
      <c r="CXO181" s="77"/>
      <c r="CXP181" s="77"/>
      <c r="CXQ181" s="77"/>
      <c r="CXR181" s="77"/>
      <c r="CXS181" s="77"/>
      <c r="CXT181" s="77"/>
      <c r="CXU181" s="77" t="s">
        <v>193</v>
      </c>
      <c r="CXV181" s="77"/>
      <c r="CXW181" s="77"/>
      <c r="CXX181" s="77"/>
      <c r="CXY181" s="77"/>
      <c r="CXZ181" s="77"/>
      <c r="CYA181" s="77"/>
      <c r="CYB181" s="77"/>
      <c r="CYC181" s="77" t="s">
        <v>193</v>
      </c>
      <c r="CYD181" s="77"/>
      <c r="CYE181" s="77"/>
      <c r="CYF181" s="77"/>
      <c r="CYG181" s="77"/>
      <c r="CYH181" s="77"/>
      <c r="CYI181" s="77"/>
      <c r="CYJ181" s="77"/>
      <c r="CYK181" s="77" t="s">
        <v>193</v>
      </c>
      <c r="CYL181" s="77"/>
      <c r="CYM181" s="77"/>
      <c r="CYN181" s="77"/>
      <c r="CYO181" s="77"/>
      <c r="CYP181" s="77"/>
      <c r="CYQ181" s="77"/>
      <c r="CYR181" s="77"/>
      <c r="CYS181" s="77" t="s">
        <v>193</v>
      </c>
      <c r="CYT181" s="77"/>
      <c r="CYU181" s="77"/>
      <c r="CYV181" s="77"/>
      <c r="CYW181" s="77"/>
      <c r="CYX181" s="77"/>
      <c r="CYY181" s="77"/>
      <c r="CYZ181" s="77"/>
      <c r="CZA181" s="77" t="s">
        <v>193</v>
      </c>
      <c r="CZB181" s="77"/>
      <c r="CZC181" s="77"/>
      <c r="CZD181" s="77"/>
      <c r="CZE181" s="77"/>
      <c r="CZF181" s="77"/>
      <c r="CZG181" s="77"/>
      <c r="CZH181" s="77"/>
      <c r="CZI181" s="77" t="s">
        <v>193</v>
      </c>
      <c r="CZJ181" s="77"/>
      <c r="CZK181" s="77"/>
      <c r="CZL181" s="77"/>
      <c r="CZM181" s="77"/>
      <c r="CZN181" s="77"/>
      <c r="CZO181" s="77"/>
      <c r="CZP181" s="77"/>
      <c r="CZQ181" s="77" t="s">
        <v>193</v>
      </c>
      <c r="CZR181" s="77"/>
      <c r="CZS181" s="77"/>
      <c r="CZT181" s="77"/>
      <c r="CZU181" s="77"/>
      <c r="CZV181" s="77"/>
      <c r="CZW181" s="77"/>
      <c r="CZX181" s="77"/>
      <c r="CZY181" s="77" t="s">
        <v>193</v>
      </c>
      <c r="CZZ181" s="77"/>
      <c r="DAA181" s="77"/>
      <c r="DAB181" s="77"/>
      <c r="DAC181" s="77"/>
      <c r="DAD181" s="77"/>
      <c r="DAE181" s="77"/>
      <c r="DAF181" s="77"/>
      <c r="DAG181" s="77" t="s">
        <v>193</v>
      </c>
      <c r="DAH181" s="77"/>
      <c r="DAI181" s="77"/>
      <c r="DAJ181" s="77"/>
      <c r="DAK181" s="77"/>
      <c r="DAL181" s="77"/>
      <c r="DAM181" s="77"/>
      <c r="DAN181" s="77"/>
      <c r="DAO181" s="77" t="s">
        <v>193</v>
      </c>
      <c r="DAP181" s="77"/>
      <c r="DAQ181" s="77"/>
      <c r="DAR181" s="77"/>
      <c r="DAS181" s="77"/>
      <c r="DAT181" s="77"/>
      <c r="DAU181" s="77"/>
      <c r="DAV181" s="77"/>
      <c r="DAW181" s="77" t="s">
        <v>193</v>
      </c>
      <c r="DAX181" s="77"/>
      <c r="DAY181" s="77"/>
      <c r="DAZ181" s="77"/>
      <c r="DBA181" s="77"/>
      <c r="DBB181" s="77"/>
      <c r="DBC181" s="77"/>
      <c r="DBD181" s="77"/>
      <c r="DBE181" s="77" t="s">
        <v>193</v>
      </c>
      <c r="DBF181" s="77"/>
      <c r="DBG181" s="77"/>
      <c r="DBH181" s="77"/>
      <c r="DBI181" s="77"/>
      <c r="DBJ181" s="77"/>
      <c r="DBK181" s="77"/>
      <c r="DBL181" s="77"/>
      <c r="DBM181" s="77" t="s">
        <v>193</v>
      </c>
      <c r="DBN181" s="77"/>
      <c r="DBO181" s="77"/>
      <c r="DBP181" s="77"/>
      <c r="DBQ181" s="77"/>
      <c r="DBR181" s="77"/>
      <c r="DBS181" s="77"/>
      <c r="DBT181" s="77"/>
      <c r="DBU181" s="77" t="s">
        <v>193</v>
      </c>
      <c r="DBV181" s="77"/>
      <c r="DBW181" s="77"/>
      <c r="DBX181" s="77"/>
      <c r="DBY181" s="77"/>
      <c r="DBZ181" s="77"/>
      <c r="DCA181" s="77"/>
      <c r="DCB181" s="77"/>
      <c r="DCC181" s="77" t="s">
        <v>193</v>
      </c>
      <c r="DCD181" s="77"/>
      <c r="DCE181" s="77"/>
      <c r="DCF181" s="77"/>
      <c r="DCG181" s="77"/>
      <c r="DCH181" s="77"/>
      <c r="DCI181" s="77"/>
      <c r="DCJ181" s="77"/>
      <c r="DCK181" s="77" t="s">
        <v>193</v>
      </c>
      <c r="DCL181" s="77"/>
      <c r="DCM181" s="77"/>
      <c r="DCN181" s="77"/>
      <c r="DCO181" s="77"/>
      <c r="DCP181" s="77"/>
      <c r="DCQ181" s="77"/>
      <c r="DCR181" s="77"/>
      <c r="DCS181" s="77" t="s">
        <v>193</v>
      </c>
      <c r="DCT181" s="77"/>
      <c r="DCU181" s="77"/>
      <c r="DCV181" s="77"/>
      <c r="DCW181" s="77"/>
      <c r="DCX181" s="77"/>
      <c r="DCY181" s="77"/>
      <c r="DCZ181" s="77"/>
      <c r="DDA181" s="77" t="s">
        <v>193</v>
      </c>
      <c r="DDB181" s="77"/>
      <c r="DDC181" s="77"/>
      <c r="DDD181" s="77"/>
      <c r="DDE181" s="77"/>
      <c r="DDF181" s="77"/>
      <c r="DDG181" s="77"/>
      <c r="DDH181" s="77"/>
      <c r="DDI181" s="77" t="s">
        <v>193</v>
      </c>
      <c r="DDJ181" s="77"/>
      <c r="DDK181" s="77"/>
      <c r="DDL181" s="77"/>
      <c r="DDM181" s="77"/>
      <c r="DDN181" s="77"/>
      <c r="DDO181" s="77"/>
      <c r="DDP181" s="77"/>
      <c r="DDQ181" s="77" t="s">
        <v>193</v>
      </c>
      <c r="DDR181" s="77"/>
      <c r="DDS181" s="77"/>
      <c r="DDT181" s="77"/>
      <c r="DDU181" s="77"/>
      <c r="DDV181" s="77"/>
      <c r="DDW181" s="77"/>
      <c r="DDX181" s="77"/>
      <c r="DDY181" s="77" t="s">
        <v>193</v>
      </c>
      <c r="DDZ181" s="77"/>
      <c r="DEA181" s="77"/>
      <c r="DEB181" s="77"/>
      <c r="DEC181" s="77"/>
      <c r="DED181" s="77"/>
      <c r="DEE181" s="77"/>
      <c r="DEF181" s="77"/>
      <c r="DEG181" s="77" t="s">
        <v>193</v>
      </c>
      <c r="DEH181" s="77"/>
      <c r="DEI181" s="77"/>
      <c r="DEJ181" s="77"/>
      <c r="DEK181" s="77"/>
      <c r="DEL181" s="77"/>
      <c r="DEM181" s="77"/>
      <c r="DEN181" s="77"/>
      <c r="DEO181" s="77" t="s">
        <v>193</v>
      </c>
      <c r="DEP181" s="77"/>
      <c r="DEQ181" s="77"/>
      <c r="DER181" s="77"/>
      <c r="DES181" s="77"/>
      <c r="DET181" s="77"/>
      <c r="DEU181" s="77"/>
      <c r="DEV181" s="77"/>
      <c r="DEW181" s="77" t="s">
        <v>193</v>
      </c>
      <c r="DEX181" s="77"/>
      <c r="DEY181" s="77"/>
      <c r="DEZ181" s="77"/>
      <c r="DFA181" s="77"/>
      <c r="DFB181" s="77"/>
      <c r="DFC181" s="77"/>
      <c r="DFD181" s="77"/>
      <c r="DFE181" s="77" t="s">
        <v>193</v>
      </c>
      <c r="DFF181" s="77"/>
      <c r="DFG181" s="77"/>
      <c r="DFH181" s="77"/>
      <c r="DFI181" s="77"/>
      <c r="DFJ181" s="77"/>
      <c r="DFK181" s="77"/>
      <c r="DFL181" s="77"/>
      <c r="DFM181" s="77" t="s">
        <v>193</v>
      </c>
      <c r="DFN181" s="77"/>
      <c r="DFO181" s="77"/>
      <c r="DFP181" s="77"/>
      <c r="DFQ181" s="77"/>
      <c r="DFR181" s="77"/>
      <c r="DFS181" s="77"/>
      <c r="DFT181" s="77"/>
      <c r="DFU181" s="77" t="s">
        <v>193</v>
      </c>
      <c r="DFV181" s="77"/>
      <c r="DFW181" s="77"/>
      <c r="DFX181" s="77"/>
      <c r="DFY181" s="77"/>
      <c r="DFZ181" s="77"/>
      <c r="DGA181" s="77"/>
      <c r="DGB181" s="77"/>
      <c r="DGC181" s="77" t="s">
        <v>193</v>
      </c>
      <c r="DGD181" s="77"/>
      <c r="DGE181" s="77"/>
      <c r="DGF181" s="77"/>
      <c r="DGG181" s="77"/>
      <c r="DGH181" s="77"/>
      <c r="DGI181" s="77"/>
      <c r="DGJ181" s="77"/>
      <c r="DGK181" s="77" t="s">
        <v>193</v>
      </c>
      <c r="DGL181" s="77"/>
      <c r="DGM181" s="77"/>
      <c r="DGN181" s="77"/>
      <c r="DGO181" s="77"/>
      <c r="DGP181" s="77"/>
      <c r="DGQ181" s="77"/>
      <c r="DGR181" s="77"/>
      <c r="DGS181" s="77" t="s">
        <v>193</v>
      </c>
      <c r="DGT181" s="77"/>
      <c r="DGU181" s="77"/>
      <c r="DGV181" s="77"/>
      <c r="DGW181" s="77"/>
      <c r="DGX181" s="77"/>
      <c r="DGY181" s="77"/>
      <c r="DGZ181" s="77"/>
      <c r="DHA181" s="77" t="s">
        <v>193</v>
      </c>
      <c r="DHB181" s="77"/>
      <c r="DHC181" s="77"/>
      <c r="DHD181" s="77"/>
      <c r="DHE181" s="77"/>
      <c r="DHF181" s="77"/>
      <c r="DHG181" s="77"/>
      <c r="DHH181" s="77"/>
      <c r="DHI181" s="77" t="s">
        <v>193</v>
      </c>
      <c r="DHJ181" s="77"/>
      <c r="DHK181" s="77"/>
      <c r="DHL181" s="77"/>
      <c r="DHM181" s="77"/>
      <c r="DHN181" s="77"/>
      <c r="DHO181" s="77"/>
      <c r="DHP181" s="77"/>
      <c r="DHQ181" s="77" t="s">
        <v>193</v>
      </c>
      <c r="DHR181" s="77"/>
      <c r="DHS181" s="77"/>
      <c r="DHT181" s="77"/>
      <c r="DHU181" s="77"/>
      <c r="DHV181" s="77"/>
      <c r="DHW181" s="77"/>
      <c r="DHX181" s="77"/>
      <c r="DHY181" s="77" t="s">
        <v>193</v>
      </c>
      <c r="DHZ181" s="77"/>
      <c r="DIA181" s="77"/>
      <c r="DIB181" s="77"/>
      <c r="DIC181" s="77"/>
      <c r="DID181" s="77"/>
      <c r="DIE181" s="77"/>
      <c r="DIF181" s="77"/>
      <c r="DIG181" s="77" t="s">
        <v>193</v>
      </c>
      <c r="DIH181" s="77"/>
      <c r="DII181" s="77"/>
      <c r="DIJ181" s="77"/>
      <c r="DIK181" s="77"/>
      <c r="DIL181" s="77"/>
      <c r="DIM181" s="77"/>
      <c r="DIN181" s="77"/>
      <c r="DIO181" s="77" t="s">
        <v>193</v>
      </c>
      <c r="DIP181" s="77"/>
      <c r="DIQ181" s="77"/>
      <c r="DIR181" s="77"/>
      <c r="DIS181" s="77"/>
      <c r="DIT181" s="77"/>
      <c r="DIU181" s="77"/>
      <c r="DIV181" s="77"/>
      <c r="DIW181" s="77" t="s">
        <v>193</v>
      </c>
      <c r="DIX181" s="77"/>
      <c r="DIY181" s="77"/>
      <c r="DIZ181" s="77"/>
      <c r="DJA181" s="77"/>
      <c r="DJB181" s="77"/>
      <c r="DJC181" s="77"/>
      <c r="DJD181" s="77"/>
      <c r="DJE181" s="77" t="s">
        <v>193</v>
      </c>
      <c r="DJF181" s="77"/>
      <c r="DJG181" s="77"/>
      <c r="DJH181" s="77"/>
      <c r="DJI181" s="77"/>
      <c r="DJJ181" s="77"/>
      <c r="DJK181" s="77"/>
      <c r="DJL181" s="77"/>
      <c r="DJM181" s="77" t="s">
        <v>193</v>
      </c>
      <c r="DJN181" s="77"/>
      <c r="DJO181" s="77"/>
      <c r="DJP181" s="77"/>
      <c r="DJQ181" s="77"/>
      <c r="DJR181" s="77"/>
      <c r="DJS181" s="77"/>
      <c r="DJT181" s="77"/>
      <c r="DJU181" s="77" t="s">
        <v>193</v>
      </c>
      <c r="DJV181" s="77"/>
      <c r="DJW181" s="77"/>
      <c r="DJX181" s="77"/>
      <c r="DJY181" s="77"/>
      <c r="DJZ181" s="77"/>
      <c r="DKA181" s="77"/>
      <c r="DKB181" s="77"/>
      <c r="DKC181" s="77" t="s">
        <v>193</v>
      </c>
      <c r="DKD181" s="77"/>
      <c r="DKE181" s="77"/>
      <c r="DKF181" s="77"/>
      <c r="DKG181" s="77"/>
      <c r="DKH181" s="77"/>
      <c r="DKI181" s="77"/>
      <c r="DKJ181" s="77"/>
      <c r="DKK181" s="77" t="s">
        <v>193</v>
      </c>
      <c r="DKL181" s="77"/>
      <c r="DKM181" s="77"/>
      <c r="DKN181" s="77"/>
      <c r="DKO181" s="77"/>
      <c r="DKP181" s="77"/>
      <c r="DKQ181" s="77"/>
      <c r="DKR181" s="77"/>
      <c r="DKS181" s="77" t="s">
        <v>193</v>
      </c>
      <c r="DKT181" s="77"/>
      <c r="DKU181" s="77"/>
      <c r="DKV181" s="77"/>
      <c r="DKW181" s="77"/>
      <c r="DKX181" s="77"/>
      <c r="DKY181" s="77"/>
      <c r="DKZ181" s="77"/>
      <c r="DLA181" s="77" t="s">
        <v>193</v>
      </c>
      <c r="DLB181" s="77"/>
      <c r="DLC181" s="77"/>
      <c r="DLD181" s="77"/>
      <c r="DLE181" s="77"/>
      <c r="DLF181" s="77"/>
      <c r="DLG181" s="77"/>
      <c r="DLH181" s="77"/>
      <c r="DLI181" s="77" t="s">
        <v>193</v>
      </c>
      <c r="DLJ181" s="77"/>
      <c r="DLK181" s="77"/>
      <c r="DLL181" s="77"/>
      <c r="DLM181" s="77"/>
      <c r="DLN181" s="77"/>
      <c r="DLO181" s="77"/>
      <c r="DLP181" s="77"/>
      <c r="DLQ181" s="77" t="s">
        <v>193</v>
      </c>
      <c r="DLR181" s="77"/>
      <c r="DLS181" s="77"/>
      <c r="DLT181" s="77"/>
      <c r="DLU181" s="77"/>
      <c r="DLV181" s="77"/>
      <c r="DLW181" s="77"/>
      <c r="DLX181" s="77"/>
      <c r="DLY181" s="77" t="s">
        <v>193</v>
      </c>
      <c r="DLZ181" s="77"/>
      <c r="DMA181" s="77"/>
      <c r="DMB181" s="77"/>
      <c r="DMC181" s="77"/>
      <c r="DMD181" s="77"/>
      <c r="DME181" s="77"/>
      <c r="DMF181" s="77"/>
      <c r="DMG181" s="77" t="s">
        <v>193</v>
      </c>
      <c r="DMH181" s="77"/>
      <c r="DMI181" s="77"/>
      <c r="DMJ181" s="77"/>
      <c r="DMK181" s="77"/>
      <c r="DML181" s="77"/>
      <c r="DMM181" s="77"/>
      <c r="DMN181" s="77"/>
      <c r="DMO181" s="77" t="s">
        <v>193</v>
      </c>
      <c r="DMP181" s="77"/>
      <c r="DMQ181" s="77"/>
      <c r="DMR181" s="77"/>
      <c r="DMS181" s="77"/>
      <c r="DMT181" s="77"/>
      <c r="DMU181" s="77"/>
      <c r="DMV181" s="77"/>
      <c r="DMW181" s="77" t="s">
        <v>193</v>
      </c>
      <c r="DMX181" s="77"/>
      <c r="DMY181" s="77"/>
      <c r="DMZ181" s="77"/>
      <c r="DNA181" s="77"/>
      <c r="DNB181" s="77"/>
      <c r="DNC181" s="77"/>
      <c r="DND181" s="77"/>
      <c r="DNE181" s="77" t="s">
        <v>193</v>
      </c>
      <c r="DNF181" s="77"/>
      <c r="DNG181" s="77"/>
      <c r="DNH181" s="77"/>
      <c r="DNI181" s="77"/>
      <c r="DNJ181" s="77"/>
      <c r="DNK181" s="77"/>
      <c r="DNL181" s="77"/>
      <c r="DNM181" s="77" t="s">
        <v>193</v>
      </c>
      <c r="DNN181" s="77"/>
      <c r="DNO181" s="77"/>
      <c r="DNP181" s="77"/>
      <c r="DNQ181" s="77"/>
      <c r="DNR181" s="77"/>
      <c r="DNS181" s="77"/>
      <c r="DNT181" s="77"/>
      <c r="DNU181" s="77" t="s">
        <v>193</v>
      </c>
      <c r="DNV181" s="77"/>
      <c r="DNW181" s="77"/>
      <c r="DNX181" s="77"/>
      <c r="DNY181" s="77"/>
      <c r="DNZ181" s="77"/>
      <c r="DOA181" s="77"/>
      <c r="DOB181" s="77"/>
      <c r="DOC181" s="77" t="s">
        <v>193</v>
      </c>
      <c r="DOD181" s="77"/>
      <c r="DOE181" s="77"/>
      <c r="DOF181" s="77"/>
      <c r="DOG181" s="77"/>
      <c r="DOH181" s="77"/>
      <c r="DOI181" s="77"/>
      <c r="DOJ181" s="77"/>
      <c r="DOK181" s="77" t="s">
        <v>193</v>
      </c>
      <c r="DOL181" s="77"/>
      <c r="DOM181" s="77"/>
      <c r="DON181" s="77"/>
      <c r="DOO181" s="77"/>
      <c r="DOP181" s="77"/>
      <c r="DOQ181" s="77"/>
      <c r="DOR181" s="77"/>
      <c r="DOS181" s="77" t="s">
        <v>193</v>
      </c>
      <c r="DOT181" s="77"/>
      <c r="DOU181" s="77"/>
      <c r="DOV181" s="77"/>
      <c r="DOW181" s="77"/>
      <c r="DOX181" s="77"/>
      <c r="DOY181" s="77"/>
      <c r="DOZ181" s="77"/>
      <c r="DPA181" s="77" t="s">
        <v>193</v>
      </c>
      <c r="DPB181" s="77"/>
      <c r="DPC181" s="77"/>
      <c r="DPD181" s="77"/>
      <c r="DPE181" s="77"/>
      <c r="DPF181" s="77"/>
      <c r="DPG181" s="77"/>
      <c r="DPH181" s="77"/>
      <c r="DPI181" s="77" t="s">
        <v>193</v>
      </c>
      <c r="DPJ181" s="77"/>
      <c r="DPK181" s="77"/>
      <c r="DPL181" s="77"/>
      <c r="DPM181" s="77"/>
      <c r="DPN181" s="77"/>
      <c r="DPO181" s="77"/>
      <c r="DPP181" s="77"/>
      <c r="DPQ181" s="77" t="s">
        <v>193</v>
      </c>
      <c r="DPR181" s="77"/>
      <c r="DPS181" s="77"/>
      <c r="DPT181" s="77"/>
      <c r="DPU181" s="77"/>
      <c r="DPV181" s="77"/>
      <c r="DPW181" s="77"/>
      <c r="DPX181" s="77"/>
      <c r="DPY181" s="77" t="s">
        <v>193</v>
      </c>
      <c r="DPZ181" s="77"/>
      <c r="DQA181" s="77"/>
      <c r="DQB181" s="77"/>
      <c r="DQC181" s="77"/>
      <c r="DQD181" s="77"/>
      <c r="DQE181" s="77"/>
      <c r="DQF181" s="77"/>
      <c r="DQG181" s="77" t="s">
        <v>193</v>
      </c>
      <c r="DQH181" s="77"/>
      <c r="DQI181" s="77"/>
      <c r="DQJ181" s="77"/>
      <c r="DQK181" s="77"/>
      <c r="DQL181" s="77"/>
      <c r="DQM181" s="77"/>
      <c r="DQN181" s="77"/>
      <c r="DQO181" s="77" t="s">
        <v>193</v>
      </c>
      <c r="DQP181" s="77"/>
      <c r="DQQ181" s="77"/>
      <c r="DQR181" s="77"/>
      <c r="DQS181" s="77"/>
      <c r="DQT181" s="77"/>
      <c r="DQU181" s="77"/>
      <c r="DQV181" s="77"/>
      <c r="DQW181" s="77" t="s">
        <v>193</v>
      </c>
      <c r="DQX181" s="77"/>
      <c r="DQY181" s="77"/>
      <c r="DQZ181" s="77"/>
      <c r="DRA181" s="77"/>
      <c r="DRB181" s="77"/>
      <c r="DRC181" s="77"/>
      <c r="DRD181" s="77"/>
      <c r="DRE181" s="77" t="s">
        <v>193</v>
      </c>
      <c r="DRF181" s="77"/>
      <c r="DRG181" s="77"/>
      <c r="DRH181" s="77"/>
      <c r="DRI181" s="77"/>
      <c r="DRJ181" s="77"/>
      <c r="DRK181" s="77"/>
      <c r="DRL181" s="77"/>
      <c r="DRM181" s="77" t="s">
        <v>193</v>
      </c>
      <c r="DRN181" s="77"/>
      <c r="DRO181" s="77"/>
      <c r="DRP181" s="77"/>
      <c r="DRQ181" s="77"/>
      <c r="DRR181" s="77"/>
      <c r="DRS181" s="77"/>
      <c r="DRT181" s="77"/>
      <c r="DRU181" s="77" t="s">
        <v>193</v>
      </c>
      <c r="DRV181" s="77"/>
      <c r="DRW181" s="77"/>
      <c r="DRX181" s="77"/>
      <c r="DRY181" s="77"/>
      <c r="DRZ181" s="77"/>
      <c r="DSA181" s="77"/>
      <c r="DSB181" s="77"/>
      <c r="DSC181" s="77" t="s">
        <v>193</v>
      </c>
      <c r="DSD181" s="77"/>
      <c r="DSE181" s="77"/>
      <c r="DSF181" s="77"/>
      <c r="DSG181" s="77"/>
      <c r="DSH181" s="77"/>
      <c r="DSI181" s="77"/>
      <c r="DSJ181" s="77"/>
      <c r="DSK181" s="77" t="s">
        <v>193</v>
      </c>
      <c r="DSL181" s="77"/>
      <c r="DSM181" s="77"/>
      <c r="DSN181" s="77"/>
      <c r="DSO181" s="77"/>
      <c r="DSP181" s="77"/>
      <c r="DSQ181" s="77"/>
      <c r="DSR181" s="77"/>
      <c r="DSS181" s="77" t="s">
        <v>193</v>
      </c>
      <c r="DST181" s="77"/>
      <c r="DSU181" s="77"/>
      <c r="DSV181" s="77"/>
      <c r="DSW181" s="77"/>
      <c r="DSX181" s="77"/>
      <c r="DSY181" s="77"/>
      <c r="DSZ181" s="77"/>
      <c r="DTA181" s="77" t="s">
        <v>193</v>
      </c>
      <c r="DTB181" s="77"/>
      <c r="DTC181" s="77"/>
      <c r="DTD181" s="77"/>
      <c r="DTE181" s="77"/>
      <c r="DTF181" s="77"/>
      <c r="DTG181" s="77"/>
      <c r="DTH181" s="77"/>
      <c r="DTI181" s="77" t="s">
        <v>193</v>
      </c>
      <c r="DTJ181" s="77"/>
      <c r="DTK181" s="77"/>
      <c r="DTL181" s="77"/>
      <c r="DTM181" s="77"/>
      <c r="DTN181" s="77"/>
      <c r="DTO181" s="77"/>
      <c r="DTP181" s="77"/>
      <c r="DTQ181" s="77" t="s">
        <v>193</v>
      </c>
      <c r="DTR181" s="77"/>
      <c r="DTS181" s="77"/>
      <c r="DTT181" s="77"/>
      <c r="DTU181" s="77"/>
      <c r="DTV181" s="77"/>
      <c r="DTW181" s="77"/>
      <c r="DTX181" s="77"/>
      <c r="DTY181" s="77" t="s">
        <v>193</v>
      </c>
      <c r="DTZ181" s="77"/>
      <c r="DUA181" s="77"/>
      <c r="DUB181" s="77"/>
      <c r="DUC181" s="77"/>
      <c r="DUD181" s="77"/>
      <c r="DUE181" s="77"/>
      <c r="DUF181" s="77"/>
      <c r="DUG181" s="77" t="s">
        <v>193</v>
      </c>
      <c r="DUH181" s="77"/>
      <c r="DUI181" s="77"/>
      <c r="DUJ181" s="77"/>
      <c r="DUK181" s="77"/>
      <c r="DUL181" s="77"/>
      <c r="DUM181" s="77"/>
      <c r="DUN181" s="77"/>
      <c r="DUO181" s="77" t="s">
        <v>193</v>
      </c>
      <c r="DUP181" s="77"/>
      <c r="DUQ181" s="77"/>
      <c r="DUR181" s="77"/>
      <c r="DUS181" s="77"/>
      <c r="DUT181" s="77"/>
      <c r="DUU181" s="77"/>
      <c r="DUV181" s="77"/>
      <c r="DUW181" s="77" t="s">
        <v>193</v>
      </c>
      <c r="DUX181" s="77"/>
      <c r="DUY181" s="77"/>
      <c r="DUZ181" s="77"/>
      <c r="DVA181" s="77"/>
      <c r="DVB181" s="77"/>
      <c r="DVC181" s="77"/>
      <c r="DVD181" s="77"/>
      <c r="DVE181" s="77" t="s">
        <v>193</v>
      </c>
      <c r="DVF181" s="77"/>
      <c r="DVG181" s="77"/>
      <c r="DVH181" s="77"/>
      <c r="DVI181" s="77"/>
      <c r="DVJ181" s="77"/>
      <c r="DVK181" s="77"/>
      <c r="DVL181" s="77"/>
      <c r="DVM181" s="77" t="s">
        <v>193</v>
      </c>
      <c r="DVN181" s="77"/>
      <c r="DVO181" s="77"/>
      <c r="DVP181" s="77"/>
      <c r="DVQ181" s="77"/>
      <c r="DVR181" s="77"/>
      <c r="DVS181" s="77"/>
      <c r="DVT181" s="77"/>
      <c r="DVU181" s="77" t="s">
        <v>193</v>
      </c>
      <c r="DVV181" s="77"/>
      <c r="DVW181" s="77"/>
      <c r="DVX181" s="77"/>
      <c r="DVY181" s="77"/>
      <c r="DVZ181" s="77"/>
      <c r="DWA181" s="77"/>
      <c r="DWB181" s="77"/>
      <c r="DWC181" s="77" t="s">
        <v>193</v>
      </c>
      <c r="DWD181" s="77"/>
      <c r="DWE181" s="77"/>
      <c r="DWF181" s="77"/>
      <c r="DWG181" s="77"/>
      <c r="DWH181" s="77"/>
      <c r="DWI181" s="77"/>
      <c r="DWJ181" s="77"/>
      <c r="DWK181" s="77" t="s">
        <v>193</v>
      </c>
      <c r="DWL181" s="77"/>
      <c r="DWM181" s="77"/>
      <c r="DWN181" s="77"/>
      <c r="DWO181" s="77"/>
      <c r="DWP181" s="77"/>
      <c r="DWQ181" s="77"/>
      <c r="DWR181" s="77"/>
      <c r="DWS181" s="77" t="s">
        <v>193</v>
      </c>
      <c r="DWT181" s="77"/>
      <c r="DWU181" s="77"/>
      <c r="DWV181" s="77"/>
      <c r="DWW181" s="77"/>
      <c r="DWX181" s="77"/>
      <c r="DWY181" s="77"/>
      <c r="DWZ181" s="77"/>
      <c r="DXA181" s="77" t="s">
        <v>193</v>
      </c>
      <c r="DXB181" s="77"/>
      <c r="DXC181" s="77"/>
      <c r="DXD181" s="77"/>
      <c r="DXE181" s="77"/>
      <c r="DXF181" s="77"/>
      <c r="DXG181" s="77"/>
      <c r="DXH181" s="77"/>
      <c r="DXI181" s="77" t="s">
        <v>193</v>
      </c>
      <c r="DXJ181" s="77"/>
      <c r="DXK181" s="77"/>
      <c r="DXL181" s="77"/>
      <c r="DXM181" s="77"/>
      <c r="DXN181" s="77"/>
      <c r="DXO181" s="77"/>
      <c r="DXP181" s="77"/>
      <c r="DXQ181" s="77" t="s">
        <v>193</v>
      </c>
      <c r="DXR181" s="77"/>
      <c r="DXS181" s="77"/>
      <c r="DXT181" s="77"/>
      <c r="DXU181" s="77"/>
      <c r="DXV181" s="77"/>
      <c r="DXW181" s="77"/>
      <c r="DXX181" s="77"/>
      <c r="DXY181" s="77" t="s">
        <v>193</v>
      </c>
      <c r="DXZ181" s="77"/>
      <c r="DYA181" s="77"/>
      <c r="DYB181" s="77"/>
      <c r="DYC181" s="77"/>
      <c r="DYD181" s="77"/>
      <c r="DYE181" s="77"/>
      <c r="DYF181" s="77"/>
      <c r="DYG181" s="77" t="s">
        <v>193</v>
      </c>
      <c r="DYH181" s="77"/>
      <c r="DYI181" s="77"/>
      <c r="DYJ181" s="77"/>
      <c r="DYK181" s="77"/>
      <c r="DYL181" s="77"/>
      <c r="DYM181" s="77"/>
      <c r="DYN181" s="77"/>
      <c r="DYO181" s="77" t="s">
        <v>193</v>
      </c>
      <c r="DYP181" s="77"/>
      <c r="DYQ181" s="77"/>
      <c r="DYR181" s="77"/>
      <c r="DYS181" s="77"/>
      <c r="DYT181" s="77"/>
      <c r="DYU181" s="77"/>
      <c r="DYV181" s="77"/>
      <c r="DYW181" s="77" t="s">
        <v>193</v>
      </c>
      <c r="DYX181" s="77"/>
      <c r="DYY181" s="77"/>
      <c r="DYZ181" s="77"/>
      <c r="DZA181" s="77"/>
      <c r="DZB181" s="77"/>
      <c r="DZC181" s="77"/>
      <c r="DZD181" s="77"/>
      <c r="DZE181" s="77" t="s">
        <v>193</v>
      </c>
      <c r="DZF181" s="77"/>
      <c r="DZG181" s="77"/>
      <c r="DZH181" s="77"/>
      <c r="DZI181" s="77"/>
      <c r="DZJ181" s="77"/>
      <c r="DZK181" s="77"/>
      <c r="DZL181" s="77"/>
      <c r="DZM181" s="77" t="s">
        <v>193</v>
      </c>
      <c r="DZN181" s="77"/>
      <c r="DZO181" s="77"/>
      <c r="DZP181" s="77"/>
      <c r="DZQ181" s="77"/>
      <c r="DZR181" s="77"/>
      <c r="DZS181" s="77"/>
      <c r="DZT181" s="77"/>
      <c r="DZU181" s="77" t="s">
        <v>193</v>
      </c>
      <c r="DZV181" s="77"/>
      <c r="DZW181" s="77"/>
      <c r="DZX181" s="77"/>
      <c r="DZY181" s="77"/>
      <c r="DZZ181" s="77"/>
      <c r="EAA181" s="77"/>
      <c r="EAB181" s="77"/>
      <c r="EAC181" s="77" t="s">
        <v>193</v>
      </c>
      <c r="EAD181" s="77"/>
      <c r="EAE181" s="77"/>
      <c r="EAF181" s="77"/>
      <c r="EAG181" s="77"/>
      <c r="EAH181" s="77"/>
      <c r="EAI181" s="77"/>
      <c r="EAJ181" s="77"/>
      <c r="EAK181" s="77" t="s">
        <v>193</v>
      </c>
      <c r="EAL181" s="77"/>
      <c r="EAM181" s="77"/>
      <c r="EAN181" s="77"/>
      <c r="EAO181" s="77"/>
      <c r="EAP181" s="77"/>
      <c r="EAQ181" s="77"/>
      <c r="EAR181" s="77"/>
      <c r="EAS181" s="77" t="s">
        <v>193</v>
      </c>
      <c r="EAT181" s="77"/>
      <c r="EAU181" s="77"/>
      <c r="EAV181" s="77"/>
      <c r="EAW181" s="77"/>
      <c r="EAX181" s="77"/>
      <c r="EAY181" s="77"/>
      <c r="EAZ181" s="77"/>
      <c r="EBA181" s="77" t="s">
        <v>193</v>
      </c>
      <c r="EBB181" s="77"/>
      <c r="EBC181" s="77"/>
      <c r="EBD181" s="77"/>
      <c r="EBE181" s="77"/>
      <c r="EBF181" s="77"/>
      <c r="EBG181" s="77"/>
      <c r="EBH181" s="77"/>
      <c r="EBI181" s="77" t="s">
        <v>193</v>
      </c>
      <c r="EBJ181" s="77"/>
      <c r="EBK181" s="77"/>
      <c r="EBL181" s="77"/>
      <c r="EBM181" s="77"/>
      <c r="EBN181" s="77"/>
      <c r="EBO181" s="77"/>
      <c r="EBP181" s="77"/>
      <c r="EBQ181" s="77" t="s">
        <v>193</v>
      </c>
      <c r="EBR181" s="77"/>
      <c r="EBS181" s="77"/>
      <c r="EBT181" s="77"/>
      <c r="EBU181" s="77"/>
      <c r="EBV181" s="77"/>
      <c r="EBW181" s="77"/>
      <c r="EBX181" s="77"/>
      <c r="EBY181" s="77" t="s">
        <v>193</v>
      </c>
      <c r="EBZ181" s="77"/>
      <c r="ECA181" s="77"/>
      <c r="ECB181" s="77"/>
      <c r="ECC181" s="77"/>
      <c r="ECD181" s="77"/>
      <c r="ECE181" s="77"/>
      <c r="ECF181" s="77"/>
      <c r="ECG181" s="77" t="s">
        <v>193</v>
      </c>
      <c r="ECH181" s="77"/>
      <c r="ECI181" s="77"/>
      <c r="ECJ181" s="77"/>
      <c r="ECK181" s="77"/>
      <c r="ECL181" s="77"/>
      <c r="ECM181" s="77"/>
      <c r="ECN181" s="77"/>
      <c r="ECO181" s="77" t="s">
        <v>193</v>
      </c>
      <c r="ECP181" s="77"/>
      <c r="ECQ181" s="77"/>
      <c r="ECR181" s="77"/>
      <c r="ECS181" s="77"/>
      <c r="ECT181" s="77"/>
      <c r="ECU181" s="77"/>
      <c r="ECV181" s="77"/>
      <c r="ECW181" s="77" t="s">
        <v>193</v>
      </c>
      <c r="ECX181" s="77"/>
      <c r="ECY181" s="77"/>
      <c r="ECZ181" s="77"/>
      <c r="EDA181" s="77"/>
      <c r="EDB181" s="77"/>
      <c r="EDC181" s="77"/>
      <c r="EDD181" s="77"/>
      <c r="EDE181" s="77" t="s">
        <v>193</v>
      </c>
      <c r="EDF181" s="77"/>
      <c r="EDG181" s="77"/>
      <c r="EDH181" s="77"/>
      <c r="EDI181" s="77"/>
      <c r="EDJ181" s="77"/>
      <c r="EDK181" s="77"/>
      <c r="EDL181" s="77"/>
      <c r="EDM181" s="77" t="s">
        <v>193</v>
      </c>
      <c r="EDN181" s="77"/>
      <c r="EDO181" s="77"/>
      <c r="EDP181" s="77"/>
      <c r="EDQ181" s="77"/>
      <c r="EDR181" s="77"/>
      <c r="EDS181" s="77"/>
      <c r="EDT181" s="77"/>
      <c r="EDU181" s="77" t="s">
        <v>193</v>
      </c>
      <c r="EDV181" s="77"/>
      <c r="EDW181" s="77"/>
      <c r="EDX181" s="77"/>
      <c r="EDY181" s="77"/>
      <c r="EDZ181" s="77"/>
      <c r="EEA181" s="77"/>
      <c r="EEB181" s="77"/>
      <c r="EEC181" s="77" t="s">
        <v>193</v>
      </c>
      <c r="EED181" s="77"/>
      <c r="EEE181" s="77"/>
      <c r="EEF181" s="77"/>
      <c r="EEG181" s="77"/>
      <c r="EEH181" s="77"/>
      <c r="EEI181" s="77"/>
      <c r="EEJ181" s="77"/>
      <c r="EEK181" s="77" t="s">
        <v>193</v>
      </c>
      <c r="EEL181" s="77"/>
      <c r="EEM181" s="77"/>
      <c r="EEN181" s="77"/>
      <c r="EEO181" s="77"/>
      <c r="EEP181" s="77"/>
      <c r="EEQ181" s="77"/>
      <c r="EER181" s="77"/>
      <c r="EES181" s="77" t="s">
        <v>193</v>
      </c>
      <c r="EET181" s="77"/>
      <c r="EEU181" s="77"/>
      <c r="EEV181" s="77"/>
      <c r="EEW181" s="77"/>
      <c r="EEX181" s="77"/>
      <c r="EEY181" s="77"/>
      <c r="EEZ181" s="77"/>
      <c r="EFA181" s="77" t="s">
        <v>193</v>
      </c>
      <c r="EFB181" s="77"/>
      <c r="EFC181" s="77"/>
      <c r="EFD181" s="77"/>
      <c r="EFE181" s="77"/>
      <c r="EFF181" s="77"/>
      <c r="EFG181" s="77"/>
      <c r="EFH181" s="77"/>
      <c r="EFI181" s="77" t="s">
        <v>193</v>
      </c>
      <c r="EFJ181" s="77"/>
      <c r="EFK181" s="77"/>
      <c r="EFL181" s="77"/>
      <c r="EFM181" s="77"/>
      <c r="EFN181" s="77"/>
      <c r="EFO181" s="77"/>
      <c r="EFP181" s="77"/>
      <c r="EFQ181" s="77" t="s">
        <v>193</v>
      </c>
      <c r="EFR181" s="77"/>
      <c r="EFS181" s="77"/>
      <c r="EFT181" s="77"/>
      <c r="EFU181" s="77"/>
      <c r="EFV181" s="77"/>
      <c r="EFW181" s="77"/>
      <c r="EFX181" s="77"/>
      <c r="EFY181" s="77" t="s">
        <v>193</v>
      </c>
      <c r="EFZ181" s="77"/>
      <c r="EGA181" s="77"/>
      <c r="EGB181" s="77"/>
      <c r="EGC181" s="77"/>
      <c r="EGD181" s="77"/>
      <c r="EGE181" s="77"/>
      <c r="EGF181" s="77"/>
      <c r="EGG181" s="77" t="s">
        <v>193</v>
      </c>
      <c r="EGH181" s="77"/>
      <c r="EGI181" s="77"/>
      <c r="EGJ181" s="77"/>
      <c r="EGK181" s="77"/>
      <c r="EGL181" s="77"/>
      <c r="EGM181" s="77"/>
      <c r="EGN181" s="77"/>
      <c r="EGO181" s="77" t="s">
        <v>193</v>
      </c>
      <c r="EGP181" s="77"/>
      <c r="EGQ181" s="77"/>
      <c r="EGR181" s="77"/>
      <c r="EGS181" s="77"/>
      <c r="EGT181" s="77"/>
      <c r="EGU181" s="77"/>
      <c r="EGV181" s="77"/>
      <c r="EGW181" s="77" t="s">
        <v>193</v>
      </c>
      <c r="EGX181" s="77"/>
      <c r="EGY181" s="77"/>
      <c r="EGZ181" s="77"/>
      <c r="EHA181" s="77"/>
      <c r="EHB181" s="77"/>
      <c r="EHC181" s="77"/>
      <c r="EHD181" s="77"/>
      <c r="EHE181" s="77" t="s">
        <v>193</v>
      </c>
      <c r="EHF181" s="77"/>
      <c r="EHG181" s="77"/>
      <c r="EHH181" s="77"/>
      <c r="EHI181" s="77"/>
      <c r="EHJ181" s="77"/>
      <c r="EHK181" s="77"/>
      <c r="EHL181" s="77"/>
      <c r="EHM181" s="77" t="s">
        <v>193</v>
      </c>
      <c r="EHN181" s="77"/>
      <c r="EHO181" s="77"/>
      <c r="EHP181" s="77"/>
      <c r="EHQ181" s="77"/>
      <c r="EHR181" s="77"/>
      <c r="EHS181" s="77"/>
      <c r="EHT181" s="77"/>
      <c r="EHU181" s="77" t="s">
        <v>193</v>
      </c>
      <c r="EHV181" s="77"/>
      <c r="EHW181" s="77"/>
      <c r="EHX181" s="77"/>
      <c r="EHY181" s="77"/>
      <c r="EHZ181" s="77"/>
      <c r="EIA181" s="77"/>
      <c r="EIB181" s="77"/>
      <c r="EIC181" s="77" t="s">
        <v>193</v>
      </c>
      <c r="EID181" s="77"/>
      <c r="EIE181" s="77"/>
      <c r="EIF181" s="77"/>
      <c r="EIG181" s="77"/>
      <c r="EIH181" s="77"/>
      <c r="EII181" s="77"/>
      <c r="EIJ181" s="77"/>
      <c r="EIK181" s="77" t="s">
        <v>193</v>
      </c>
      <c r="EIL181" s="77"/>
      <c r="EIM181" s="77"/>
      <c r="EIN181" s="77"/>
      <c r="EIO181" s="77"/>
      <c r="EIP181" s="77"/>
      <c r="EIQ181" s="77"/>
      <c r="EIR181" s="77"/>
      <c r="EIS181" s="77" t="s">
        <v>193</v>
      </c>
      <c r="EIT181" s="77"/>
      <c r="EIU181" s="77"/>
      <c r="EIV181" s="77"/>
      <c r="EIW181" s="77"/>
      <c r="EIX181" s="77"/>
      <c r="EIY181" s="77"/>
      <c r="EIZ181" s="77"/>
      <c r="EJA181" s="77" t="s">
        <v>193</v>
      </c>
      <c r="EJB181" s="77"/>
      <c r="EJC181" s="77"/>
      <c r="EJD181" s="77"/>
      <c r="EJE181" s="77"/>
      <c r="EJF181" s="77"/>
      <c r="EJG181" s="77"/>
      <c r="EJH181" s="77"/>
      <c r="EJI181" s="77" t="s">
        <v>193</v>
      </c>
      <c r="EJJ181" s="77"/>
      <c r="EJK181" s="77"/>
      <c r="EJL181" s="77"/>
      <c r="EJM181" s="77"/>
      <c r="EJN181" s="77"/>
      <c r="EJO181" s="77"/>
      <c r="EJP181" s="77"/>
      <c r="EJQ181" s="77" t="s">
        <v>193</v>
      </c>
      <c r="EJR181" s="77"/>
      <c r="EJS181" s="77"/>
      <c r="EJT181" s="77"/>
      <c r="EJU181" s="77"/>
      <c r="EJV181" s="77"/>
      <c r="EJW181" s="77"/>
      <c r="EJX181" s="77"/>
      <c r="EJY181" s="77" t="s">
        <v>193</v>
      </c>
      <c r="EJZ181" s="77"/>
      <c r="EKA181" s="77"/>
      <c r="EKB181" s="77"/>
      <c r="EKC181" s="77"/>
      <c r="EKD181" s="77"/>
      <c r="EKE181" s="77"/>
      <c r="EKF181" s="77"/>
      <c r="EKG181" s="77" t="s">
        <v>193</v>
      </c>
      <c r="EKH181" s="77"/>
      <c r="EKI181" s="77"/>
      <c r="EKJ181" s="77"/>
      <c r="EKK181" s="77"/>
      <c r="EKL181" s="77"/>
      <c r="EKM181" s="77"/>
      <c r="EKN181" s="77"/>
      <c r="EKO181" s="77" t="s">
        <v>193</v>
      </c>
      <c r="EKP181" s="77"/>
      <c r="EKQ181" s="77"/>
      <c r="EKR181" s="77"/>
      <c r="EKS181" s="77"/>
      <c r="EKT181" s="77"/>
      <c r="EKU181" s="77"/>
      <c r="EKV181" s="77"/>
      <c r="EKW181" s="77" t="s">
        <v>193</v>
      </c>
      <c r="EKX181" s="77"/>
      <c r="EKY181" s="77"/>
      <c r="EKZ181" s="77"/>
      <c r="ELA181" s="77"/>
      <c r="ELB181" s="77"/>
      <c r="ELC181" s="77"/>
      <c r="ELD181" s="77"/>
      <c r="ELE181" s="77" t="s">
        <v>193</v>
      </c>
      <c r="ELF181" s="77"/>
      <c r="ELG181" s="77"/>
      <c r="ELH181" s="77"/>
      <c r="ELI181" s="77"/>
      <c r="ELJ181" s="77"/>
      <c r="ELK181" s="77"/>
      <c r="ELL181" s="77"/>
      <c r="ELM181" s="77" t="s">
        <v>193</v>
      </c>
      <c r="ELN181" s="77"/>
      <c r="ELO181" s="77"/>
      <c r="ELP181" s="77"/>
      <c r="ELQ181" s="77"/>
      <c r="ELR181" s="77"/>
      <c r="ELS181" s="77"/>
      <c r="ELT181" s="77"/>
      <c r="ELU181" s="77" t="s">
        <v>193</v>
      </c>
      <c r="ELV181" s="77"/>
      <c r="ELW181" s="77"/>
      <c r="ELX181" s="77"/>
      <c r="ELY181" s="77"/>
      <c r="ELZ181" s="77"/>
      <c r="EMA181" s="77"/>
      <c r="EMB181" s="77"/>
      <c r="EMC181" s="77" t="s">
        <v>193</v>
      </c>
      <c r="EMD181" s="77"/>
      <c r="EME181" s="77"/>
      <c r="EMF181" s="77"/>
      <c r="EMG181" s="77"/>
      <c r="EMH181" s="77"/>
      <c r="EMI181" s="77"/>
      <c r="EMJ181" s="77"/>
      <c r="EMK181" s="77" t="s">
        <v>193</v>
      </c>
      <c r="EML181" s="77"/>
      <c r="EMM181" s="77"/>
      <c r="EMN181" s="77"/>
      <c r="EMO181" s="77"/>
      <c r="EMP181" s="77"/>
      <c r="EMQ181" s="77"/>
      <c r="EMR181" s="77"/>
      <c r="EMS181" s="77" t="s">
        <v>193</v>
      </c>
      <c r="EMT181" s="77"/>
      <c r="EMU181" s="77"/>
      <c r="EMV181" s="77"/>
      <c r="EMW181" s="77"/>
      <c r="EMX181" s="77"/>
      <c r="EMY181" s="77"/>
      <c r="EMZ181" s="77"/>
      <c r="ENA181" s="77" t="s">
        <v>193</v>
      </c>
      <c r="ENB181" s="77"/>
      <c r="ENC181" s="77"/>
      <c r="END181" s="77"/>
      <c r="ENE181" s="77"/>
      <c r="ENF181" s="77"/>
      <c r="ENG181" s="77"/>
      <c r="ENH181" s="77"/>
      <c r="ENI181" s="77" t="s">
        <v>193</v>
      </c>
      <c r="ENJ181" s="77"/>
      <c r="ENK181" s="77"/>
      <c r="ENL181" s="77"/>
      <c r="ENM181" s="77"/>
      <c r="ENN181" s="77"/>
      <c r="ENO181" s="77"/>
      <c r="ENP181" s="77"/>
      <c r="ENQ181" s="77" t="s">
        <v>193</v>
      </c>
      <c r="ENR181" s="77"/>
      <c r="ENS181" s="77"/>
      <c r="ENT181" s="77"/>
      <c r="ENU181" s="77"/>
      <c r="ENV181" s="77"/>
      <c r="ENW181" s="77"/>
      <c r="ENX181" s="77"/>
      <c r="ENY181" s="77" t="s">
        <v>193</v>
      </c>
      <c r="ENZ181" s="77"/>
      <c r="EOA181" s="77"/>
      <c r="EOB181" s="77"/>
      <c r="EOC181" s="77"/>
      <c r="EOD181" s="77"/>
      <c r="EOE181" s="77"/>
      <c r="EOF181" s="77"/>
      <c r="EOG181" s="77" t="s">
        <v>193</v>
      </c>
      <c r="EOH181" s="77"/>
      <c r="EOI181" s="77"/>
      <c r="EOJ181" s="77"/>
      <c r="EOK181" s="77"/>
      <c r="EOL181" s="77"/>
      <c r="EOM181" s="77"/>
      <c r="EON181" s="77"/>
      <c r="EOO181" s="77" t="s">
        <v>193</v>
      </c>
      <c r="EOP181" s="77"/>
      <c r="EOQ181" s="77"/>
      <c r="EOR181" s="77"/>
      <c r="EOS181" s="77"/>
      <c r="EOT181" s="77"/>
      <c r="EOU181" s="77"/>
      <c r="EOV181" s="77"/>
      <c r="EOW181" s="77" t="s">
        <v>193</v>
      </c>
      <c r="EOX181" s="77"/>
      <c r="EOY181" s="77"/>
      <c r="EOZ181" s="77"/>
      <c r="EPA181" s="77"/>
      <c r="EPB181" s="77"/>
      <c r="EPC181" s="77"/>
      <c r="EPD181" s="77"/>
      <c r="EPE181" s="77" t="s">
        <v>193</v>
      </c>
      <c r="EPF181" s="77"/>
      <c r="EPG181" s="77"/>
      <c r="EPH181" s="77"/>
      <c r="EPI181" s="77"/>
      <c r="EPJ181" s="77"/>
      <c r="EPK181" s="77"/>
      <c r="EPL181" s="77"/>
      <c r="EPM181" s="77" t="s">
        <v>193</v>
      </c>
      <c r="EPN181" s="77"/>
      <c r="EPO181" s="77"/>
      <c r="EPP181" s="77"/>
      <c r="EPQ181" s="77"/>
      <c r="EPR181" s="77"/>
      <c r="EPS181" s="77"/>
      <c r="EPT181" s="77"/>
      <c r="EPU181" s="77" t="s">
        <v>193</v>
      </c>
      <c r="EPV181" s="77"/>
      <c r="EPW181" s="77"/>
      <c r="EPX181" s="77"/>
      <c r="EPY181" s="77"/>
      <c r="EPZ181" s="77"/>
      <c r="EQA181" s="77"/>
      <c r="EQB181" s="77"/>
      <c r="EQC181" s="77" t="s">
        <v>193</v>
      </c>
      <c r="EQD181" s="77"/>
      <c r="EQE181" s="77"/>
      <c r="EQF181" s="77"/>
      <c r="EQG181" s="77"/>
      <c r="EQH181" s="77"/>
      <c r="EQI181" s="77"/>
      <c r="EQJ181" s="77"/>
      <c r="EQK181" s="77" t="s">
        <v>193</v>
      </c>
      <c r="EQL181" s="77"/>
      <c r="EQM181" s="77"/>
      <c r="EQN181" s="77"/>
      <c r="EQO181" s="77"/>
      <c r="EQP181" s="77"/>
      <c r="EQQ181" s="77"/>
      <c r="EQR181" s="77"/>
      <c r="EQS181" s="77" t="s">
        <v>193</v>
      </c>
      <c r="EQT181" s="77"/>
      <c r="EQU181" s="77"/>
      <c r="EQV181" s="77"/>
      <c r="EQW181" s="77"/>
      <c r="EQX181" s="77"/>
      <c r="EQY181" s="77"/>
      <c r="EQZ181" s="77"/>
      <c r="ERA181" s="77" t="s">
        <v>193</v>
      </c>
      <c r="ERB181" s="77"/>
      <c r="ERC181" s="77"/>
      <c r="ERD181" s="77"/>
      <c r="ERE181" s="77"/>
      <c r="ERF181" s="77"/>
      <c r="ERG181" s="77"/>
      <c r="ERH181" s="77"/>
      <c r="ERI181" s="77" t="s">
        <v>193</v>
      </c>
      <c r="ERJ181" s="77"/>
      <c r="ERK181" s="77"/>
      <c r="ERL181" s="77"/>
      <c r="ERM181" s="77"/>
      <c r="ERN181" s="77"/>
      <c r="ERO181" s="77"/>
      <c r="ERP181" s="77"/>
      <c r="ERQ181" s="77" t="s">
        <v>193</v>
      </c>
      <c r="ERR181" s="77"/>
      <c r="ERS181" s="77"/>
      <c r="ERT181" s="77"/>
      <c r="ERU181" s="77"/>
      <c r="ERV181" s="77"/>
      <c r="ERW181" s="77"/>
      <c r="ERX181" s="77"/>
      <c r="ERY181" s="77" t="s">
        <v>193</v>
      </c>
      <c r="ERZ181" s="77"/>
      <c r="ESA181" s="77"/>
      <c r="ESB181" s="77"/>
      <c r="ESC181" s="77"/>
      <c r="ESD181" s="77"/>
      <c r="ESE181" s="77"/>
      <c r="ESF181" s="77"/>
      <c r="ESG181" s="77" t="s">
        <v>193</v>
      </c>
      <c r="ESH181" s="77"/>
      <c r="ESI181" s="77"/>
      <c r="ESJ181" s="77"/>
      <c r="ESK181" s="77"/>
      <c r="ESL181" s="77"/>
      <c r="ESM181" s="77"/>
      <c r="ESN181" s="77"/>
      <c r="ESO181" s="77" t="s">
        <v>193</v>
      </c>
      <c r="ESP181" s="77"/>
      <c r="ESQ181" s="77"/>
      <c r="ESR181" s="77"/>
      <c r="ESS181" s="77"/>
      <c r="EST181" s="77"/>
      <c r="ESU181" s="77"/>
      <c r="ESV181" s="77"/>
      <c r="ESW181" s="77" t="s">
        <v>193</v>
      </c>
      <c r="ESX181" s="77"/>
      <c r="ESY181" s="77"/>
      <c r="ESZ181" s="77"/>
      <c r="ETA181" s="77"/>
      <c r="ETB181" s="77"/>
      <c r="ETC181" s="77"/>
      <c r="ETD181" s="77"/>
      <c r="ETE181" s="77" t="s">
        <v>193</v>
      </c>
      <c r="ETF181" s="77"/>
      <c r="ETG181" s="77"/>
      <c r="ETH181" s="77"/>
      <c r="ETI181" s="77"/>
      <c r="ETJ181" s="77"/>
      <c r="ETK181" s="77"/>
      <c r="ETL181" s="77"/>
      <c r="ETM181" s="77" t="s">
        <v>193</v>
      </c>
      <c r="ETN181" s="77"/>
      <c r="ETO181" s="77"/>
      <c r="ETP181" s="77"/>
      <c r="ETQ181" s="77"/>
      <c r="ETR181" s="77"/>
      <c r="ETS181" s="77"/>
      <c r="ETT181" s="77"/>
      <c r="ETU181" s="77" t="s">
        <v>193</v>
      </c>
      <c r="ETV181" s="77"/>
      <c r="ETW181" s="77"/>
      <c r="ETX181" s="77"/>
      <c r="ETY181" s="77"/>
      <c r="ETZ181" s="77"/>
      <c r="EUA181" s="77"/>
      <c r="EUB181" s="77"/>
      <c r="EUC181" s="77" t="s">
        <v>193</v>
      </c>
      <c r="EUD181" s="77"/>
      <c r="EUE181" s="77"/>
      <c r="EUF181" s="77"/>
      <c r="EUG181" s="77"/>
      <c r="EUH181" s="77"/>
      <c r="EUI181" s="77"/>
      <c r="EUJ181" s="77"/>
      <c r="EUK181" s="77" t="s">
        <v>193</v>
      </c>
      <c r="EUL181" s="77"/>
      <c r="EUM181" s="77"/>
      <c r="EUN181" s="77"/>
      <c r="EUO181" s="77"/>
      <c r="EUP181" s="77"/>
      <c r="EUQ181" s="77"/>
      <c r="EUR181" s="77"/>
      <c r="EUS181" s="77" t="s">
        <v>193</v>
      </c>
      <c r="EUT181" s="77"/>
      <c r="EUU181" s="77"/>
      <c r="EUV181" s="77"/>
      <c r="EUW181" s="77"/>
      <c r="EUX181" s="77"/>
      <c r="EUY181" s="77"/>
      <c r="EUZ181" s="77"/>
      <c r="EVA181" s="77" t="s">
        <v>193</v>
      </c>
      <c r="EVB181" s="77"/>
      <c r="EVC181" s="77"/>
      <c r="EVD181" s="77"/>
      <c r="EVE181" s="77"/>
      <c r="EVF181" s="77"/>
      <c r="EVG181" s="77"/>
      <c r="EVH181" s="77"/>
      <c r="EVI181" s="77" t="s">
        <v>193</v>
      </c>
      <c r="EVJ181" s="77"/>
      <c r="EVK181" s="77"/>
      <c r="EVL181" s="77"/>
      <c r="EVM181" s="77"/>
      <c r="EVN181" s="77"/>
      <c r="EVO181" s="77"/>
      <c r="EVP181" s="77"/>
      <c r="EVQ181" s="77" t="s">
        <v>193</v>
      </c>
      <c r="EVR181" s="77"/>
      <c r="EVS181" s="77"/>
      <c r="EVT181" s="77"/>
      <c r="EVU181" s="77"/>
      <c r="EVV181" s="77"/>
      <c r="EVW181" s="77"/>
      <c r="EVX181" s="77"/>
      <c r="EVY181" s="77" t="s">
        <v>193</v>
      </c>
      <c r="EVZ181" s="77"/>
      <c r="EWA181" s="77"/>
      <c r="EWB181" s="77"/>
      <c r="EWC181" s="77"/>
      <c r="EWD181" s="77"/>
      <c r="EWE181" s="77"/>
      <c r="EWF181" s="77"/>
      <c r="EWG181" s="77" t="s">
        <v>193</v>
      </c>
      <c r="EWH181" s="77"/>
      <c r="EWI181" s="77"/>
      <c r="EWJ181" s="77"/>
      <c r="EWK181" s="77"/>
      <c r="EWL181" s="77"/>
      <c r="EWM181" s="77"/>
      <c r="EWN181" s="77"/>
      <c r="EWO181" s="77" t="s">
        <v>193</v>
      </c>
      <c r="EWP181" s="77"/>
      <c r="EWQ181" s="77"/>
      <c r="EWR181" s="77"/>
      <c r="EWS181" s="77"/>
      <c r="EWT181" s="77"/>
      <c r="EWU181" s="77"/>
      <c r="EWV181" s="77"/>
      <c r="EWW181" s="77" t="s">
        <v>193</v>
      </c>
      <c r="EWX181" s="77"/>
      <c r="EWY181" s="77"/>
      <c r="EWZ181" s="77"/>
      <c r="EXA181" s="77"/>
      <c r="EXB181" s="77"/>
      <c r="EXC181" s="77"/>
      <c r="EXD181" s="77"/>
      <c r="EXE181" s="77" t="s">
        <v>193</v>
      </c>
      <c r="EXF181" s="77"/>
      <c r="EXG181" s="77"/>
      <c r="EXH181" s="77"/>
      <c r="EXI181" s="77"/>
      <c r="EXJ181" s="77"/>
      <c r="EXK181" s="77"/>
      <c r="EXL181" s="77"/>
      <c r="EXM181" s="77" t="s">
        <v>193</v>
      </c>
      <c r="EXN181" s="77"/>
      <c r="EXO181" s="77"/>
      <c r="EXP181" s="77"/>
      <c r="EXQ181" s="77"/>
      <c r="EXR181" s="77"/>
      <c r="EXS181" s="77"/>
      <c r="EXT181" s="77"/>
      <c r="EXU181" s="77" t="s">
        <v>193</v>
      </c>
      <c r="EXV181" s="77"/>
      <c r="EXW181" s="77"/>
      <c r="EXX181" s="77"/>
      <c r="EXY181" s="77"/>
      <c r="EXZ181" s="77"/>
      <c r="EYA181" s="77"/>
      <c r="EYB181" s="77"/>
      <c r="EYC181" s="77" t="s">
        <v>193</v>
      </c>
      <c r="EYD181" s="77"/>
      <c r="EYE181" s="77"/>
      <c r="EYF181" s="77"/>
      <c r="EYG181" s="77"/>
      <c r="EYH181" s="77"/>
      <c r="EYI181" s="77"/>
      <c r="EYJ181" s="77"/>
      <c r="EYK181" s="77" t="s">
        <v>193</v>
      </c>
      <c r="EYL181" s="77"/>
      <c r="EYM181" s="77"/>
      <c r="EYN181" s="77"/>
      <c r="EYO181" s="77"/>
      <c r="EYP181" s="77"/>
      <c r="EYQ181" s="77"/>
      <c r="EYR181" s="77"/>
      <c r="EYS181" s="77" t="s">
        <v>193</v>
      </c>
      <c r="EYT181" s="77"/>
      <c r="EYU181" s="77"/>
      <c r="EYV181" s="77"/>
      <c r="EYW181" s="77"/>
      <c r="EYX181" s="77"/>
      <c r="EYY181" s="77"/>
      <c r="EYZ181" s="77"/>
      <c r="EZA181" s="77" t="s">
        <v>193</v>
      </c>
      <c r="EZB181" s="77"/>
      <c r="EZC181" s="77"/>
      <c r="EZD181" s="77"/>
      <c r="EZE181" s="77"/>
      <c r="EZF181" s="77"/>
      <c r="EZG181" s="77"/>
      <c r="EZH181" s="77"/>
      <c r="EZI181" s="77" t="s">
        <v>193</v>
      </c>
      <c r="EZJ181" s="77"/>
      <c r="EZK181" s="77"/>
      <c r="EZL181" s="77"/>
      <c r="EZM181" s="77"/>
      <c r="EZN181" s="77"/>
      <c r="EZO181" s="77"/>
      <c r="EZP181" s="77"/>
      <c r="EZQ181" s="77" t="s">
        <v>193</v>
      </c>
      <c r="EZR181" s="77"/>
      <c r="EZS181" s="77"/>
      <c r="EZT181" s="77"/>
      <c r="EZU181" s="77"/>
      <c r="EZV181" s="77"/>
      <c r="EZW181" s="77"/>
      <c r="EZX181" s="77"/>
      <c r="EZY181" s="77" t="s">
        <v>193</v>
      </c>
      <c r="EZZ181" s="77"/>
      <c r="FAA181" s="77"/>
      <c r="FAB181" s="77"/>
      <c r="FAC181" s="77"/>
      <c r="FAD181" s="77"/>
      <c r="FAE181" s="77"/>
      <c r="FAF181" s="77"/>
      <c r="FAG181" s="77" t="s">
        <v>193</v>
      </c>
      <c r="FAH181" s="77"/>
      <c r="FAI181" s="77"/>
      <c r="FAJ181" s="77"/>
      <c r="FAK181" s="77"/>
      <c r="FAL181" s="77"/>
      <c r="FAM181" s="77"/>
      <c r="FAN181" s="77"/>
      <c r="FAO181" s="77" t="s">
        <v>193</v>
      </c>
      <c r="FAP181" s="77"/>
      <c r="FAQ181" s="77"/>
      <c r="FAR181" s="77"/>
      <c r="FAS181" s="77"/>
      <c r="FAT181" s="77"/>
      <c r="FAU181" s="77"/>
      <c r="FAV181" s="77"/>
      <c r="FAW181" s="77" t="s">
        <v>193</v>
      </c>
      <c r="FAX181" s="77"/>
      <c r="FAY181" s="77"/>
      <c r="FAZ181" s="77"/>
      <c r="FBA181" s="77"/>
      <c r="FBB181" s="77"/>
      <c r="FBC181" s="77"/>
      <c r="FBD181" s="77"/>
      <c r="FBE181" s="77" t="s">
        <v>193</v>
      </c>
      <c r="FBF181" s="77"/>
      <c r="FBG181" s="77"/>
      <c r="FBH181" s="77"/>
      <c r="FBI181" s="77"/>
      <c r="FBJ181" s="77"/>
      <c r="FBK181" s="77"/>
      <c r="FBL181" s="77"/>
      <c r="FBM181" s="77" t="s">
        <v>193</v>
      </c>
      <c r="FBN181" s="77"/>
      <c r="FBO181" s="77"/>
      <c r="FBP181" s="77"/>
      <c r="FBQ181" s="77"/>
      <c r="FBR181" s="77"/>
      <c r="FBS181" s="77"/>
      <c r="FBT181" s="77"/>
      <c r="FBU181" s="77" t="s">
        <v>193</v>
      </c>
      <c r="FBV181" s="77"/>
      <c r="FBW181" s="77"/>
      <c r="FBX181" s="77"/>
      <c r="FBY181" s="77"/>
      <c r="FBZ181" s="77"/>
      <c r="FCA181" s="77"/>
      <c r="FCB181" s="77"/>
      <c r="FCC181" s="77" t="s">
        <v>193</v>
      </c>
      <c r="FCD181" s="77"/>
      <c r="FCE181" s="77"/>
      <c r="FCF181" s="77"/>
      <c r="FCG181" s="77"/>
      <c r="FCH181" s="77"/>
      <c r="FCI181" s="77"/>
      <c r="FCJ181" s="77"/>
      <c r="FCK181" s="77" t="s">
        <v>193</v>
      </c>
      <c r="FCL181" s="77"/>
      <c r="FCM181" s="77"/>
      <c r="FCN181" s="77"/>
      <c r="FCO181" s="77"/>
      <c r="FCP181" s="77"/>
      <c r="FCQ181" s="77"/>
      <c r="FCR181" s="77"/>
      <c r="FCS181" s="77" t="s">
        <v>193</v>
      </c>
      <c r="FCT181" s="77"/>
      <c r="FCU181" s="77"/>
      <c r="FCV181" s="77"/>
      <c r="FCW181" s="77"/>
      <c r="FCX181" s="77"/>
      <c r="FCY181" s="77"/>
      <c r="FCZ181" s="77"/>
      <c r="FDA181" s="77" t="s">
        <v>193</v>
      </c>
      <c r="FDB181" s="77"/>
      <c r="FDC181" s="77"/>
      <c r="FDD181" s="77"/>
      <c r="FDE181" s="77"/>
      <c r="FDF181" s="77"/>
      <c r="FDG181" s="77"/>
      <c r="FDH181" s="77"/>
      <c r="FDI181" s="77" t="s">
        <v>193</v>
      </c>
      <c r="FDJ181" s="77"/>
      <c r="FDK181" s="77"/>
      <c r="FDL181" s="77"/>
      <c r="FDM181" s="77"/>
      <c r="FDN181" s="77"/>
      <c r="FDO181" s="77"/>
      <c r="FDP181" s="77"/>
      <c r="FDQ181" s="77" t="s">
        <v>193</v>
      </c>
      <c r="FDR181" s="77"/>
      <c r="FDS181" s="77"/>
      <c r="FDT181" s="77"/>
      <c r="FDU181" s="77"/>
      <c r="FDV181" s="77"/>
      <c r="FDW181" s="77"/>
      <c r="FDX181" s="77"/>
      <c r="FDY181" s="77" t="s">
        <v>193</v>
      </c>
      <c r="FDZ181" s="77"/>
      <c r="FEA181" s="77"/>
      <c r="FEB181" s="77"/>
      <c r="FEC181" s="77"/>
      <c r="FED181" s="77"/>
      <c r="FEE181" s="77"/>
      <c r="FEF181" s="77"/>
      <c r="FEG181" s="77" t="s">
        <v>193</v>
      </c>
      <c r="FEH181" s="77"/>
      <c r="FEI181" s="77"/>
      <c r="FEJ181" s="77"/>
      <c r="FEK181" s="77"/>
      <c r="FEL181" s="77"/>
      <c r="FEM181" s="77"/>
      <c r="FEN181" s="77"/>
      <c r="FEO181" s="77" t="s">
        <v>193</v>
      </c>
      <c r="FEP181" s="77"/>
      <c r="FEQ181" s="77"/>
      <c r="FER181" s="77"/>
      <c r="FES181" s="77"/>
      <c r="FET181" s="77"/>
      <c r="FEU181" s="77"/>
      <c r="FEV181" s="77"/>
      <c r="FEW181" s="77" t="s">
        <v>193</v>
      </c>
      <c r="FEX181" s="77"/>
      <c r="FEY181" s="77"/>
      <c r="FEZ181" s="77"/>
      <c r="FFA181" s="77"/>
      <c r="FFB181" s="77"/>
      <c r="FFC181" s="77"/>
      <c r="FFD181" s="77"/>
      <c r="FFE181" s="77" t="s">
        <v>193</v>
      </c>
      <c r="FFF181" s="77"/>
      <c r="FFG181" s="77"/>
      <c r="FFH181" s="77"/>
      <c r="FFI181" s="77"/>
      <c r="FFJ181" s="77"/>
      <c r="FFK181" s="77"/>
      <c r="FFL181" s="77"/>
      <c r="FFM181" s="77" t="s">
        <v>193</v>
      </c>
      <c r="FFN181" s="77"/>
      <c r="FFO181" s="77"/>
      <c r="FFP181" s="77"/>
      <c r="FFQ181" s="77"/>
      <c r="FFR181" s="77"/>
      <c r="FFS181" s="77"/>
      <c r="FFT181" s="77"/>
      <c r="FFU181" s="77" t="s">
        <v>193</v>
      </c>
      <c r="FFV181" s="77"/>
      <c r="FFW181" s="77"/>
      <c r="FFX181" s="77"/>
      <c r="FFY181" s="77"/>
      <c r="FFZ181" s="77"/>
      <c r="FGA181" s="77"/>
      <c r="FGB181" s="77"/>
      <c r="FGC181" s="77" t="s">
        <v>193</v>
      </c>
      <c r="FGD181" s="77"/>
      <c r="FGE181" s="77"/>
      <c r="FGF181" s="77"/>
      <c r="FGG181" s="77"/>
      <c r="FGH181" s="77"/>
      <c r="FGI181" s="77"/>
      <c r="FGJ181" s="77"/>
      <c r="FGK181" s="77" t="s">
        <v>193</v>
      </c>
      <c r="FGL181" s="77"/>
      <c r="FGM181" s="77"/>
      <c r="FGN181" s="77"/>
      <c r="FGO181" s="77"/>
      <c r="FGP181" s="77"/>
      <c r="FGQ181" s="77"/>
      <c r="FGR181" s="77"/>
      <c r="FGS181" s="77" t="s">
        <v>193</v>
      </c>
      <c r="FGT181" s="77"/>
      <c r="FGU181" s="77"/>
      <c r="FGV181" s="77"/>
      <c r="FGW181" s="77"/>
      <c r="FGX181" s="77"/>
      <c r="FGY181" s="77"/>
      <c r="FGZ181" s="77"/>
      <c r="FHA181" s="77" t="s">
        <v>193</v>
      </c>
      <c r="FHB181" s="77"/>
      <c r="FHC181" s="77"/>
      <c r="FHD181" s="77"/>
      <c r="FHE181" s="77"/>
      <c r="FHF181" s="77"/>
      <c r="FHG181" s="77"/>
      <c r="FHH181" s="77"/>
      <c r="FHI181" s="77" t="s">
        <v>193</v>
      </c>
      <c r="FHJ181" s="77"/>
      <c r="FHK181" s="77"/>
      <c r="FHL181" s="77"/>
      <c r="FHM181" s="77"/>
      <c r="FHN181" s="77"/>
      <c r="FHO181" s="77"/>
      <c r="FHP181" s="77"/>
      <c r="FHQ181" s="77" t="s">
        <v>193</v>
      </c>
      <c r="FHR181" s="77"/>
      <c r="FHS181" s="77"/>
      <c r="FHT181" s="77"/>
      <c r="FHU181" s="77"/>
      <c r="FHV181" s="77"/>
      <c r="FHW181" s="77"/>
      <c r="FHX181" s="77"/>
      <c r="FHY181" s="77" t="s">
        <v>193</v>
      </c>
      <c r="FHZ181" s="77"/>
      <c r="FIA181" s="77"/>
      <c r="FIB181" s="77"/>
      <c r="FIC181" s="77"/>
      <c r="FID181" s="77"/>
      <c r="FIE181" s="77"/>
      <c r="FIF181" s="77"/>
      <c r="FIG181" s="77" t="s">
        <v>193</v>
      </c>
      <c r="FIH181" s="77"/>
      <c r="FII181" s="77"/>
      <c r="FIJ181" s="77"/>
      <c r="FIK181" s="77"/>
      <c r="FIL181" s="77"/>
      <c r="FIM181" s="77"/>
      <c r="FIN181" s="77"/>
      <c r="FIO181" s="77" t="s">
        <v>193</v>
      </c>
      <c r="FIP181" s="77"/>
      <c r="FIQ181" s="77"/>
      <c r="FIR181" s="77"/>
      <c r="FIS181" s="77"/>
      <c r="FIT181" s="77"/>
      <c r="FIU181" s="77"/>
      <c r="FIV181" s="77"/>
      <c r="FIW181" s="77" t="s">
        <v>193</v>
      </c>
      <c r="FIX181" s="77"/>
      <c r="FIY181" s="77"/>
      <c r="FIZ181" s="77"/>
      <c r="FJA181" s="77"/>
      <c r="FJB181" s="77"/>
      <c r="FJC181" s="77"/>
      <c r="FJD181" s="77"/>
      <c r="FJE181" s="77" t="s">
        <v>193</v>
      </c>
      <c r="FJF181" s="77"/>
      <c r="FJG181" s="77"/>
      <c r="FJH181" s="77"/>
      <c r="FJI181" s="77"/>
      <c r="FJJ181" s="77"/>
      <c r="FJK181" s="77"/>
      <c r="FJL181" s="77"/>
      <c r="FJM181" s="77" t="s">
        <v>193</v>
      </c>
      <c r="FJN181" s="77"/>
      <c r="FJO181" s="77"/>
      <c r="FJP181" s="77"/>
      <c r="FJQ181" s="77"/>
      <c r="FJR181" s="77"/>
      <c r="FJS181" s="77"/>
      <c r="FJT181" s="77"/>
      <c r="FJU181" s="77" t="s">
        <v>193</v>
      </c>
      <c r="FJV181" s="77"/>
      <c r="FJW181" s="77"/>
      <c r="FJX181" s="77"/>
      <c r="FJY181" s="77"/>
      <c r="FJZ181" s="77"/>
      <c r="FKA181" s="77"/>
      <c r="FKB181" s="77"/>
      <c r="FKC181" s="77" t="s">
        <v>193</v>
      </c>
      <c r="FKD181" s="77"/>
      <c r="FKE181" s="77"/>
      <c r="FKF181" s="77"/>
      <c r="FKG181" s="77"/>
      <c r="FKH181" s="77"/>
      <c r="FKI181" s="77"/>
      <c r="FKJ181" s="77"/>
      <c r="FKK181" s="77" t="s">
        <v>193</v>
      </c>
      <c r="FKL181" s="77"/>
      <c r="FKM181" s="77"/>
      <c r="FKN181" s="77"/>
      <c r="FKO181" s="77"/>
      <c r="FKP181" s="77"/>
      <c r="FKQ181" s="77"/>
      <c r="FKR181" s="77"/>
      <c r="FKS181" s="77" t="s">
        <v>193</v>
      </c>
      <c r="FKT181" s="77"/>
      <c r="FKU181" s="77"/>
      <c r="FKV181" s="77"/>
      <c r="FKW181" s="77"/>
      <c r="FKX181" s="77"/>
      <c r="FKY181" s="77"/>
      <c r="FKZ181" s="77"/>
      <c r="FLA181" s="77" t="s">
        <v>193</v>
      </c>
      <c r="FLB181" s="77"/>
      <c r="FLC181" s="77"/>
      <c r="FLD181" s="77"/>
      <c r="FLE181" s="77"/>
      <c r="FLF181" s="77"/>
      <c r="FLG181" s="77"/>
      <c r="FLH181" s="77"/>
      <c r="FLI181" s="77" t="s">
        <v>193</v>
      </c>
      <c r="FLJ181" s="77"/>
      <c r="FLK181" s="77"/>
      <c r="FLL181" s="77"/>
      <c r="FLM181" s="77"/>
      <c r="FLN181" s="77"/>
      <c r="FLO181" s="77"/>
      <c r="FLP181" s="77"/>
      <c r="FLQ181" s="77" t="s">
        <v>193</v>
      </c>
      <c r="FLR181" s="77"/>
      <c r="FLS181" s="77"/>
      <c r="FLT181" s="77"/>
      <c r="FLU181" s="77"/>
      <c r="FLV181" s="77"/>
      <c r="FLW181" s="77"/>
      <c r="FLX181" s="77"/>
      <c r="FLY181" s="77" t="s">
        <v>193</v>
      </c>
      <c r="FLZ181" s="77"/>
      <c r="FMA181" s="77"/>
      <c r="FMB181" s="77"/>
      <c r="FMC181" s="77"/>
      <c r="FMD181" s="77"/>
      <c r="FME181" s="77"/>
      <c r="FMF181" s="77"/>
      <c r="FMG181" s="77" t="s">
        <v>193</v>
      </c>
      <c r="FMH181" s="77"/>
      <c r="FMI181" s="77"/>
      <c r="FMJ181" s="77"/>
      <c r="FMK181" s="77"/>
      <c r="FML181" s="77"/>
      <c r="FMM181" s="77"/>
      <c r="FMN181" s="77"/>
      <c r="FMO181" s="77" t="s">
        <v>193</v>
      </c>
      <c r="FMP181" s="77"/>
      <c r="FMQ181" s="77"/>
      <c r="FMR181" s="77"/>
      <c r="FMS181" s="77"/>
      <c r="FMT181" s="77"/>
      <c r="FMU181" s="77"/>
      <c r="FMV181" s="77"/>
      <c r="FMW181" s="77" t="s">
        <v>193</v>
      </c>
      <c r="FMX181" s="77"/>
      <c r="FMY181" s="77"/>
      <c r="FMZ181" s="77"/>
      <c r="FNA181" s="77"/>
      <c r="FNB181" s="77"/>
      <c r="FNC181" s="77"/>
      <c r="FND181" s="77"/>
      <c r="FNE181" s="77" t="s">
        <v>193</v>
      </c>
      <c r="FNF181" s="77"/>
      <c r="FNG181" s="77"/>
      <c r="FNH181" s="77"/>
      <c r="FNI181" s="77"/>
      <c r="FNJ181" s="77"/>
      <c r="FNK181" s="77"/>
      <c r="FNL181" s="77"/>
      <c r="FNM181" s="77" t="s">
        <v>193</v>
      </c>
      <c r="FNN181" s="77"/>
      <c r="FNO181" s="77"/>
      <c r="FNP181" s="77"/>
      <c r="FNQ181" s="77"/>
      <c r="FNR181" s="77"/>
      <c r="FNS181" s="77"/>
      <c r="FNT181" s="77"/>
      <c r="FNU181" s="77" t="s">
        <v>193</v>
      </c>
      <c r="FNV181" s="77"/>
      <c r="FNW181" s="77"/>
      <c r="FNX181" s="77"/>
      <c r="FNY181" s="77"/>
      <c r="FNZ181" s="77"/>
      <c r="FOA181" s="77"/>
      <c r="FOB181" s="77"/>
      <c r="FOC181" s="77" t="s">
        <v>193</v>
      </c>
      <c r="FOD181" s="77"/>
      <c r="FOE181" s="77"/>
      <c r="FOF181" s="77"/>
      <c r="FOG181" s="77"/>
      <c r="FOH181" s="77"/>
      <c r="FOI181" s="77"/>
      <c r="FOJ181" s="77"/>
      <c r="FOK181" s="77" t="s">
        <v>193</v>
      </c>
      <c r="FOL181" s="77"/>
      <c r="FOM181" s="77"/>
      <c r="FON181" s="77"/>
      <c r="FOO181" s="77"/>
      <c r="FOP181" s="77"/>
      <c r="FOQ181" s="77"/>
      <c r="FOR181" s="77"/>
      <c r="FOS181" s="77" t="s">
        <v>193</v>
      </c>
      <c r="FOT181" s="77"/>
      <c r="FOU181" s="77"/>
      <c r="FOV181" s="77"/>
      <c r="FOW181" s="77"/>
      <c r="FOX181" s="77"/>
      <c r="FOY181" s="77"/>
      <c r="FOZ181" s="77"/>
      <c r="FPA181" s="77" t="s">
        <v>193</v>
      </c>
      <c r="FPB181" s="77"/>
      <c r="FPC181" s="77"/>
      <c r="FPD181" s="77"/>
      <c r="FPE181" s="77"/>
      <c r="FPF181" s="77"/>
      <c r="FPG181" s="77"/>
      <c r="FPH181" s="77"/>
      <c r="FPI181" s="77" t="s">
        <v>193</v>
      </c>
      <c r="FPJ181" s="77"/>
      <c r="FPK181" s="77"/>
      <c r="FPL181" s="77"/>
      <c r="FPM181" s="77"/>
      <c r="FPN181" s="77"/>
      <c r="FPO181" s="77"/>
      <c r="FPP181" s="77"/>
      <c r="FPQ181" s="77" t="s">
        <v>193</v>
      </c>
      <c r="FPR181" s="77"/>
      <c r="FPS181" s="77"/>
      <c r="FPT181" s="77"/>
      <c r="FPU181" s="77"/>
      <c r="FPV181" s="77"/>
      <c r="FPW181" s="77"/>
      <c r="FPX181" s="77"/>
      <c r="FPY181" s="77" t="s">
        <v>193</v>
      </c>
      <c r="FPZ181" s="77"/>
      <c r="FQA181" s="77"/>
      <c r="FQB181" s="77"/>
      <c r="FQC181" s="77"/>
      <c r="FQD181" s="77"/>
      <c r="FQE181" s="77"/>
      <c r="FQF181" s="77"/>
      <c r="FQG181" s="77" t="s">
        <v>193</v>
      </c>
      <c r="FQH181" s="77"/>
      <c r="FQI181" s="77"/>
      <c r="FQJ181" s="77"/>
      <c r="FQK181" s="77"/>
      <c r="FQL181" s="77"/>
      <c r="FQM181" s="77"/>
      <c r="FQN181" s="77"/>
      <c r="FQO181" s="77" t="s">
        <v>193</v>
      </c>
      <c r="FQP181" s="77"/>
      <c r="FQQ181" s="77"/>
      <c r="FQR181" s="77"/>
      <c r="FQS181" s="77"/>
      <c r="FQT181" s="77"/>
      <c r="FQU181" s="77"/>
      <c r="FQV181" s="77"/>
      <c r="FQW181" s="77" t="s">
        <v>193</v>
      </c>
      <c r="FQX181" s="77"/>
      <c r="FQY181" s="77"/>
      <c r="FQZ181" s="77"/>
      <c r="FRA181" s="77"/>
      <c r="FRB181" s="77"/>
      <c r="FRC181" s="77"/>
      <c r="FRD181" s="77"/>
      <c r="FRE181" s="77" t="s">
        <v>193</v>
      </c>
      <c r="FRF181" s="77"/>
      <c r="FRG181" s="77"/>
      <c r="FRH181" s="77"/>
      <c r="FRI181" s="77"/>
      <c r="FRJ181" s="77"/>
      <c r="FRK181" s="77"/>
      <c r="FRL181" s="77"/>
      <c r="FRM181" s="77" t="s">
        <v>193</v>
      </c>
      <c r="FRN181" s="77"/>
      <c r="FRO181" s="77"/>
      <c r="FRP181" s="77"/>
      <c r="FRQ181" s="77"/>
      <c r="FRR181" s="77"/>
      <c r="FRS181" s="77"/>
      <c r="FRT181" s="77"/>
      <c r="FRU181" s="77" t="s">
        <v>193</v>
      </c>
      <c r="FRV181" s="77"/>
      <c r="FRW181" s="77"/>
      <c r="FRX181" s="77"/>
      <c r="FRY181" s="77"/>
      <c r="FRZ181" s="77"/>
      <c r="FSA181" s="77"/>
      <c r="FSB181" s="77"/>
      <c r="FSC181" s="77" t="s">
        <v>193</v>
      </c>
      <c r="FSD181" s="77"/>
      <c r="FSE181" s="77"/>
      <c r="FSF181" s="77"/>
      <c r="FSG181" s="77"/>
      <c r="FSH181" s="77"/>
      <c r="FSI181" s="77"/>
      <c r="FSJ181" s="77"/>
      <c r="FSK181" s="77" t="s">
        <v>193</v>
      </c>
      <c r="FSL181" s="77"/>
      <c r="FSM181" s="77"/>
      <c r="FSN181" s="77"/>
      <c r="FSO181" s="77"/>
      <c r="FSP181" s="77"/>
      <c r="FSQ181" s="77"/>
      <c r="FSR181" s="77"/>
      <c r="FSS181" s="77" t="s">
        <v>193</v>
      </c>
      <c r="FST181" s="77"/>
      <c r="FSU181" s="77"/>
      <c r="FSV181" s="77"/>
      <c r="FSW181" s="77"/>
      <c r="FSX181" s="77"/>
      <c r="FSY181" s="77"/>
      <c r="FSZ181" s="77"/>
      <c r="FTA181" s="77" t="s">
        <v>193</v>
      </c>
      <c r="FTB181" s="77"/>
      <c r="FTC181" s="77"/>
      <c r="FTD181" s="77"/>
      <c r="FTE181" s="77"/>
      <c r="FTF181" s="77"/>
      <c r="FTG181" s="77"/>
      <c r="FTH181" s="77"/>
      <c r="FTI181" s="77" t="s">
        <v>193</v>
      </c>
      <c r="FTJ181" s="77"/>
      <c r="FTK181" s="77"/>
      <c r="FTL181" s="77"/>
      <c r="FTM181" s="77"/>
      <c r="FTN181" s="77"/>
      <c r="FTO181" s="77"/>
      <c r="FTP181" s="77"/>
      <c r="FTQ181" s="77" t="s">
        <v>193</v>
      </c>
      <c r="FTR181" s="77"/>
      <c r="FTS181" s="77"/>
      <c r="FTT181" s="77"/>
      <c r="FTU181" s="77"/>
      <c r="FTV181" s="77"/>
      <c r="FTW181" s="77"/>
      <c r="FTX181" s="77"/>
      <c r="FTY181" s="77" t="s">
        <v>193</v>
      </c>
      <c r="FTZ181" s="77"/>
      <c r="FUA181" s="77"/>
      <c r="FUB181" s="77"/>
      <c r="FUC181" s="77"/>
      <c r="FUD181" s="77"/>
      <c r="FUE181" s="77"/>
      <c r="FUF181" s="77"/>
      <c r="FUG181" s="77" t="s">
        <v>193</v>
      </c>
      <c r="FUH181" s="77"/>
      <c r="FUI181" s="77"/>
      <c r="FUJ181" s="77"/>
      <c r="FUK181" s="77"/>
      <c r="FUL181" s="77"/>
      <c r="FUM181" s="77"/>
      <c r="FUN181" s="77"/>
      <c r="FUO181" s="77" t="s">
        <v>193</v>
      </c>
      <c r="FUP181" s="77"/>
      <c r="FUQ181" s="77"/>
      <c r="FUR181" s="77"/>
      <c r="FUS181" s="77"/>
      <c r="FUT181" s="77"/>
      <c r="FUU181" s="77"/>
      <c r="FUV181" s="77"/>
      <c r="FUW181" s="77" t="s">
        <v>193</v>
      </c>
      <c r="FUX181" s="77"/>
      <c r="FUY181" s="77"/>
      <c r="FUZ181" s="77"/>
      <c r="FVA181" s="77"/>
      <c r="FVB181" s="77"/>
      <c r="FVC181" s="77"/>
      <c r="FVD181" s="77"/>
      <c r="FVE181" s="77" t="s">
        <v>193</v>
      </c>
      <c r="FVF181" s="77"/>
      <c r="FVG181" s="77"/>
      <c r="FVH181" s="77"/>
      <c r="FVI181" s="77"/>
      <c r="FVJ181" s="77"/>
      <c r="FVK181" s="77"/>
      <c r="FVL181" s="77"/>
      <c r="FVM181" s="77" t="s">
        <v>193</v>
      </c>
      <c r="FVN181" s="77"/>
      <c r="FVO181" s="77"/>
      <c r="FVP181" s="77"/>
      <c r="FVQ181" s="77"/>
      <c r="FVR181" s="77"/>
      <c r="FVS181" s="77"/>
      <c r="FVT181" s="77"/>
      <c r="FVU181" s="77" t="s">
        <v>193</v>
      </c>
      <c r="FVV181" s="77"/>
      <c r="FVW181" s="77"/>
      <c r="FVX181" s="77"/>
      <c r="FVY181" s="77"/>
      <c r="FVZ181" s="77"/>
      <c r="FWA181" s="77"/>
      <c r="FWB181" s="77"/>
      <c r="FWC181" s="77" t="s">
        <v>193</v>
      </c>
      <c r="FWD181" s="77"/>
      <c r="FWE181" s="77"/>
      <c r="FWF181" s="77"/>
      <c r="FWG181" s="77"/>
      <c r="FWH181" s="77"/>
      <c r="FWI181" s="77"/>
      <c r="FWJ181" s="77"/>
      <c r="FWK181" s="77" t="s">
        <v>193</v>
      </c>
      <c r="FWL181" s="77"/>
      <c r="FWM181" s="77"/>
      <c r="FWN181" s="77"/>
      <c r="FWO181" s="77"/>
      <c r="FWP181" s="77"/>
      <c r="FWQ181" s="77"/>
      <c r="FWR181" s="77"/>
      <c r="FWS181" s="77" t="s">
        <v>193</v>
      </c>
      <c r="FWT181" s="77"/>
      <c r="FWU181" s="77"/>
      <c r="FWV181" s="77"/>
      <c r="FWW181" s="77"/>
      <c r="FWX181" s="77"/>
      <c r="FWY181" s="77"/>
      <c r="FWZ181" s="77"/>
      <c r="FXA181" s="77" t="s">
        <v>193</v>
      </c>
      <c r="FXB181" s="77"/>
      <c r="FXC181" s="77"/>
      <c r="FXD181" s="77"/>
      <c r="FXE181" s="77"/>
      <c r="FXF181" s="77"/>
      <c r="FXG181" s="77"/>
      <c r="FXH181" s="77"/>
      <c r="FXI181" s="77" t="s">
        <v>193</v>
      </c>
      <c r="FXJ181" s="77"/>
      <c r="FXK181" s="77"/>
      <c r="FXL181" s="77"/>
      <c r="FXM181" s="77"/>
      <c r="FXN181" s="77"/>
      <c r="FXO181" s="77"/>
      <c r="FXP181" s="77"/>
      <c r="FXQ181" s="77" t="s">
        <v>193</v>
      </c>
      <c r="FXR181" s="77"/>
      <c r="FXS181" s="77"/>
      <c r="FXT181" s="77"/>
      <c r="FXU181" s="77"/>
      <c r="FXV181" s="77"/>
      <c r="FXW181" s="77"/>
      <c r="FXX181" s="77"/>
      <c r="FXY181" s="77" t="s">
        <v>193</v>
      </c>
      <c r="FXZ181" s="77"/>
      <c r="FYA181" s="77"/>
      <c r="FYB181" s="77"/>
      <c r="FYC181" s="77"/>
      <c r="FYD181" s="77"/>
      <c r="FYE181" s="77"/>
      <c r="FYF181" s="77"/>
      <c r="FYG181" s="77" t="s">
        <v>193</v>
      </c>
      <c r="FYH181" s="77"/>
      <c r="FYI181" s="77"/>
      <c r="FYJ181" s="77"/>
      <c r="FYK181" s="77"/>
      <c r="FYL181" s="77"/>
      <c r="FYM181" s="77"/>
      <c r="FYN181" s="77"/>
      <c r="FYO181" s="77" t="s">
        <v>193</v>
      </c>
      <c r="FYP181" s="77"/>
      <c r="FYQ181" s="77"/>
      <c r="FYR181" s="77"/>
      <c r="FYS181" s="77"/>
      <c r="FYT181" s="77"/>
      <c r="FYU181" s="77"/>
      <c r="FYV181" s="77"/>
      <c r="FYW181" s="77" t="s">
        <v>193</v>
      </c>
      <c r="FYX181" s="77"/>
      <c r="FYY181" s="77"/>
      <c r="FYZ181" s="77"/>
      <c r="FZA181" s="77"/>
      <c r="FZB181" s="77"/>
      <c r="FZC181" s="77"/>
      <c r="FZD181" s="77"/>
      <c r="FZE181" s="77" t="s">
        <v>193</v>
      </c>
      <c r="FZF181" s="77"/>
      <c r="FZG181" s="77"/>
      <c r="FZH181" s="77"/>
      <c r="FZI181" s="77"/>
      <c r="FZJ181" s="77"/>
      <c r="FZK181" s="77"/>
      <c r="FZL181" s="77"/>
      <c r="FZM181" s="77" t="s">
        <v>193</v>
      </c>
      <c r="FZN181" s="77"/>
      <c r="FZO181" s="77"/>
      <c r="FZP181" s="77"/>
      <c r="FZQ181" s="77"/>
      <c r="FZR181" s="77"/>
      <c r="FZS181" s="77"/>
      <c r="FZT181" s="77"/>
      <c r="FZU181" s="77" t="s">
        <v>193</v>
      </c>
      <c r="FZV181" s="77"/>
      <c r="FZW181" s="77"/>
      <c r="FZX181" s="77"/>
      <c r="FZY181" s="77"/>
      <c r="FZZ181" s="77"/>
      <c r="GAA181" s="77"/>
      <c r="GAB181" s="77"/>
      <c r="GAC181" s="77" t="s">
        <v>193</v>
      </c>
      <c r="GAD181" s="77"/>
      <c r="GAE181" s="77"/>
      <c r="GAF181" s="77"/>
      <c r="GAG181" s="77"/>
      <c r="GAH181" s="77"/>
      <c r="GAI181" s="77"/>
      <c r="GAJ181" s="77"/>
      <c r="GAK181" s="77" t="s">
        <v>193</v>
      </c>
      <c r="GAL181" s="77"/>
      <c r="GAM181" s="77"/>
      <c r="GAN181" s="77"/>
      <c r="GAO181" s="77"/>
      <c r="GAP181" s="77"/>
      <c r="GAQ181" s="77"/>
      <c r="GAR181" s="77"/>
      <c r="GAS181" s="77" t="s">
        <v>193</v>
      </c>
      <c r="GAT181" s="77"/>
      <c r="GAU181" s="77"/>
      <c r="GAV181" s="77"/>
      <c r="GAW181" s="77"/>
      <c r="GAX181" s="77"/>
      <c r="GAY181" s="77"/>
      <c r="GAZ181" s="77"/>
      <c r="GBA181" s="77" t="s">
        <v>193</v>
      </c>
      <c r="GBB181" s="77"/>
      <c r="GBC181" s="77"/>
      <c r="GBD181" s="77"/>
      <c r="GBE181" s="77"/>
      <c r="GBF181" s="77"/>
      <c r="GBG181" s="77"/>
      <c r="GBH181" s="77"/>
      <c r="GBI181" s="77" t="s">
        <v>193</v>
      </c>
      <c r="GBJ181" s="77"/>
      <c r="GBK181" s="77"/>
      <c r="GBL181" s="77"/>
      <c r="GBM181" s="77"/>
      <c r="GBN181" s="77"/>
      <c r="GBO181" s="77"/>
      <c r="GBP181" s="77"/>
      <c r="GBQ181" s="77" t="s">
        <v>193</v>
      </c>
      <c r="GBR181" s="77"/>
      <c r="GBS181" s="77"/>
      <c r="GBT181" s="77"/>
      <c r="GBU181" s="77"/>
      <c r="GBV181" s="77"/>
      <c r="GBW181" s="77"/>
      <c r="GBX181" s="77"/>
      <c r="GBY181" s="77" t="s">
        <v>193</v>
      </c>
      <c r="GBZ181" s="77"/>
      <c r="GCA181" s="77"/>
      <c r="GCB181" s="77"/>
      <c r="GCC181" s="77"/>
      <c r="GCD181" s="77"/>
      <c r="GCE181" s="77"/>
      <c r="GCF181" s="77"/>
      <c r="GCG181" s="77" t="s">
        <v>193</v>
      </c>
      <c r="GCH181" s="77"/>
      <c r="GCI181" s="77"/>
      <c r="GCJ181" s="77"/>
      <c r="GCK181" s="77"/>
      <c r="GCL181" s="77"/>
      <c r="GCM181" s="77"/>
      <c r="GCN181" s="77"/>
      <c r="GCO181" s="77" t="s">
        <v>193</v>
      </c>
      <c r="GCP181" s="77"/>
      <c r="GCQ181" s="77"/>
      <c r="GCR181" s="77"/>
      <c r="GCS181" s="77"/>
      <c r="GCT181" s="77"/>
      <c r="GCU181" s="77"/>
      <c r="GCV181" s="77"/>
      <c r="GCW181" s="77" t="s">
        <v>193</v>
      </c>
      <c r="GCX181" s="77"/>
      <c r="GCY181" s="77"/>
      <c r="GCZ181" s="77"/>
      <c r="GDA181" s="77"/>
      <c r="GDB181" s="77"/>
      <c r="GDC181" s="77"/>
      <c r="GDD181" s="77"/>
      <c r="GDE181" s="77" t="s">
        <v>193</v>
      </c>
      <c r="GDF181" s="77"/>
      <c r="GDG181" s="77"/>
      <c r="GDH181" s="77"/>
      <c r="GDI181" s="77"/>
      <c r="GDJ181" s="77"/>
      <c r="GDK181" s="77"/>
      <c r="GDL181" s="77"/>
      <c r="GDM181" s="77" t="s">
        <v>193</v>
      </c>
      <c r="GDN181" s="77"/>
      <c r="GDO181" s="77"/>
      <c r="GDP181" s="77"/>
      <c r="GDQ181" s="77"/>
      <c r="GDR181" s="77"/>
      <c r="GDS181" s="77"/>
      <c r="GDT181" s="77"/>
      <c r="GDU181" s="77" t="s">
        <v>193</v>
      </c>
      <c r="GDV181" s="77"/>
      <c r="GDW181" s="77"/>
      <c r="GDX181" s="77"/>
      <c r="GDY181" s="77"/>
      <c r="GDZ181" s="77"/>
      <c r="GEA181" s="77"/>
      <c r="GEB181" s="77"/>
      <c r="GEC181" s="77" t="s">
        <v>193</v>
      </c>
      <c r="GED181" s="77"/>
      <c r="GEE181" s="77"/>
      <c r="GEF181" s="77"/>
      <c r="GEG181" s="77"/>
      <c r="GEH181" s="77"/>
      <c r="GEI181" s="77"/>
      <c r="GEJ181" s="77"/>
      <c r="GEK181" s="77" t="s">
        <v>193</v>
      </c>
      <c r="GEL181" s="77"/>
      <c r="GEM181" s="77"/>
      <c r="GEN181" s="77"/>
      <c r="GEO181" s="77"/>
      <c r="GEP181" s="77"/>
      <c r="GEQ181" s="77"/>
      <c r="GER181" s="77"/>
      <c r="GES181" s="77" t="s">
        <v>193</v>
      </c>
      <c r="GET181" s="77"/>
      <c r="GEU181" s="77"/>
      <c r="GEV181" s="77"/>
      <c r="GEW181" s="77"/>
      <c r="GEX181" s="77"/>
      <c r="GEY181" s="77"/>
      <c r="GEZ181" s="77"/>
      <c r="GFA181" s="77" t="s">
        <v>193</v>
      </c>
      <c r="GFB181" s="77"/>
      <c r="GFC181" s="77"/>
      <c r="GFD181" s="77"/>
      <c r="GFE181" s="77"/>
      <c r="GFF181" s="77"/>
      <c r="GFG181" s="77"/>
      <c r="GFH181" s="77"/>
      <c r="GFI181" s="77" t="s">
        <v>193</v>
      </c>
      <c r="GFJ181" s="77"/>
      <c r="GFK181" s="77"/>
      <c r="GFL181" s="77"/>
      <c r="GFM181" s="77"/>
      <c r="GFN181" s="77"/>
      <c r="GFO181" s="77"/>
      <c r="GFP181" s="77"/>
      <c r="GFQ181" s="77" t="s">
        <v>193</v>
      </c>
      <c r="GFR181" s="77"/>
      <c r="GFS181" s="77"/>
      <c r="GFT181" s="77"/>
      <c r="GFU181" s="77"/>
      <c r="GFV181" s="77"/>
      <c r="GFW181" s="77"/>
      <c r="GFX181" s="77"/>
      <c r="GFY181" s="77" t="s">
        <v>193</v>
      </c>
      <c r="GFZ181" s="77"/>
      <c r="GGA181" s="77"/>
      <c r="GGB181" s="77"/>
      <c r="GGC181" s="77"/>
      <c r="GGD181" s="77"/>
      <c r="GGE181" s="77"/>
      <c r="GGF181" s="77"/>
      <c r="GGG181" s="77" t="s">
        <v>193</v>
      </c>
      <c r="GGH181" s="77"/>
      <c r="GGI181" s="77"/>
      <c r="GGJ181" s="77"/>
      <c r="GGK181" s="77"/>
      <c r="GGL181" s="77"/>
      <c r="GGM181" s="77"/>
      <c r="GGN181" s="77"/>
      <c r="GGO181" s="77" t="s">
        <v>193</v>
      </c>
      <c r="GGP181" s="77"/>
      <c r="GGQ181" s="77"/>
      <c r="GGR181" s="77"/>
      <c r="GGS181" s="77"/>
      <c r="GGT181" s="77"/>
      <c r="GGU181" s="77"/>
      <c r="GGV181" s="77"/>
      <c r="GGW181" s="77" t="s">
        <v>193</v>
      </c>
      <c r="GGX181" s="77"/>
      <c r="GGY181" s="77"/>
      <c r="GGZ181" s="77"/>
      <c r="GHA181" s="77"/>
      <c r="GHB181" s="77"/>
      <c r="GHC181" s="77"/>
      <c r="GHD181" s="77"/>
      <c r="GHE181" s="77" t="s">
        <v>193</v>
      </c>
      <c r="GHF181" s="77"/>
      <c r="GHG181" s="77"/>
      <c r="GHH181" s="77"/>
      <c r="GHI181" s="77"/>
      <c r="GHJ181" s="77"/>
      <c r="GHK181" s="77"/>
      <c r="GHL181" s="77"/>
      <c r="GHM181" s="77" t="s">
        <v>193</v>
      </c>
      <c r="GHN181" s="77"/>
      <c r="GHO181" s="77"/>
      <c r="GHP181" s="77"/>
      <c r="GHQ181" s="77"/>
      <c r="GHR181" s="77"/>
      <c r="GHS181" s="77"/>
      <c r="GHT181" s="77"/>
      <c r="GHU181" s="77" t="s">
        <v>193</v>
      </c>
      <c r="GHV181" s="77"/>
      <c r="GHW181" s="77"/>
      <c r="GHX181" s="77"/>
      <c r="GHY181" s="77"/>
      <c r="GHZ181" s="77"/>
      <c r="GIA181" s="77"/>
      <c r="GIB181" s="77"/>
      <c r="GIC181" s="77" t="s">
        <v>193</v>
      </c>
      <c r="GID181" s="77"/>
      <c r="GIE181" s="77"/>
      <c r="GIF181" s="77"/>
      <c r="GIG181" s="77"/>
      <c r="GIH181" s="77"/>
      <c r="GII181" s="77"/>
      <c r="GIJ181" s="77"/>
      <c r="GIK181" s="77" t="s">
        <v>193</v>
      </c>
      <c r="GIL181" s="77"/>
      <c r="GIM181" s="77"/>
      <c r="GIN181" s="77"/>
      <c r="GIO181" s="77"/>
      <c r="GIP181" s="77"/>
      <c r="GIQ181" s="77"/>
      <c r="GIR181" s="77"/>
      <c r="GIS181" s="77" t="s">
        <v>193</v>
      </c>
      <c r="GIT181" s="77"/>
      <c r="GIU181" s="77"/>
      <c r="GIV181" s="77"/>
      <c r="GIW181" s="77"/>
      <c r="GIX181" s="77"/>
      <c r="GIY181" s="77"/>
      <c r="GIZ181" s="77"/>
      <c r="GJA181" s="77" t="s">
        <v>193</v>
      </c>
      <c r="GJB181" s="77"/>
      <c r="GJC181" s="77"/>
      <c r="GJD181" s="77"/>
      <c r="GJE181" s="77"/>
      <c r="GJF181" s="77"/>
      <c r="GJG181" s="77"/>
      <c r="GJH181" s="77"/>
      <c r="GJI181" s="77" t="s">
        <v>193</v>
      </c>
      <c r="GJJ181" s="77"/>
      <c r="GJK181" s="77"/>
      <c r="GJL181" s="77"/>
      <c r="GJM181" s="77"/>
      <c r="GJN181" s="77"/>
      <c r="GJO181" s="77"/>
      <c r="GJP181" s="77"/>
      <c r="GJQ181" s="77" t="s">
        <v>193</v>
      </c>
      <c r="GJR181" s="77"/>
      <c r="GJS181" s="77"/>
      <c r="GJT181" s="77"/>
      <c r="GJU181" s="77"/>
      <c r="GJV181" s="77"/>
      <c r="GJW181" s="77"/>
      <c r="GJX181" s="77"/>
      <c r="GJY181" s="77" t="s">
        <v>193</v>
      </c>
      <c r="GJZ181" s="77"/>
      <c r="GKA181" s="77"/>
      <c r="GKB181" s="77"/>
      <c r="GKC181" s="77"/>
      <c r="GKD181" s="77"/>
      <c r="GKE181" s="77"/>
      <c r="GKF181" s="77"/>
      <c r="GKG181" s="77" t="s">
        <v>193</v>
      </c>
      <c r="GKH181" s="77"/>
      <c r="GKI181" s="77"/>
      <c r="GKJ181" s="77"/>
      <c r="GKK181" s="77"/>
      <c r="GKL181" s="77"/>
      <c r="GKM181" s="77"/>
      <c r="GKN181" s="77"/>
      <c r="GKO181" s="77" t="s">
        <v>193</v>
      </c>
      <c r="GKP181" s="77"/>
      <c r="GKQ181" s="77"/>
      <c r="GKR181" s="77"/>
      <c r="GKS181" s="77"/>
      <c r="GKT181" s="77"/>
      <c r="GKU181" s="77"/>
      <c r="GKV181" s="77"/>
      <c r="GKW181" s="77" t="s">
        <v>193</v>
      </c>
      <c r="GKX181" s="77"/>
      <c r="GKY181" s="77"/>
      <c r="GKZ181" s="77"/>
      <c r="GLA181" s="77"/>
      <c r="GLB181" s="77"/>
      <c r="GLC181" s="77"/>
      <c r="GLD181" s="77"/>
      <c r="GLE181" s="77" t="s">
        <v>193</v>
      </c>
      <c r="GLF181" s="77"/>
      <c r="GLG181" s="77"/>
      <c r="GLH181" s="77"/>
      <c r="GLI181" s="77"/>
      <c r="GLJ181" s="77"/>
      <c r="GLK181" s="77"/>
      <c r="GLL181" s="77"/>
      <c r="GLM181" s="77" t="s">
        <v>193</v>
      </c>
      <c r="GLN181" s="77"/>
      <c r="GLO181" s="77"/>
      <c r="GLP181" s="77"/>
      <c r="GLQ181" s="77"/>
      <c r="GLR181" s="77"/>
      <c r="GLS181" s="77"/>
      <c r="GLT181" s="77"/>
      <c r="GLU181" s="77" t="s">
        <v>193</v>
      </c>
      <c r="GLV181" s="77"/>
      <c r="GLW181" s="77"/>
      <c r="GLX181" s="77"/>
      <c r="GLY181" s="77"/>
      <c r="GLZ181" s="77"/>
      <c r="GMA181" s="77"/>
      <c r="GMB181" s="77"/>
      <c r="GMC181" s="77" t="s">
        <v>193</v>
      </c>
      <c r="GMD181" s="77"/>
      <c r="GME181" s="77"/>
      <c r="GMF181" s="77"/>
      <c r="GMG181" s="77"/>
      <c r="GMH181" s="77"/>
      <c r="GMI181" s="77"/>
      <c r="GMJ181" s="77"/>
      <c r="GMK181" s="77" t="s">
        <v>193</v>
      </c>
      <c r="GML181" s="77"/>
      <c r="GMM181" s="77"/>
      <c r="GMN181" s="77"/>
      <c r="GMO181" s="77"/>
      <c r="GMP181" s="77"/>
      <c r="GMQ181" s="77"/>
      <c r="GMR181" s="77"/>
      <c r="GMS181" s="77" t="s">
        <v>193</v>
      </c>
      <c r="GMT181" s="77"/>
      <c r="GMU181" s="77"/>
      <c r="GMV181" s="77"/>
      <c r="GMW181" s="77"/>
      <c r="GMX181" s="77"/>
      <c r="GMY181" s="77"/>
      <c r="GMZ181" s="77"/>
      <c r="GNA181" s="77" t="s">
        <v>193</v>
      </c>
      <c r="GNB181" s="77"/>
      <c r="GNC181" s="77"/>
      <c r="GND181" s="77"/>
      <c r="GNE181" s="77"/>
      <c r="GNF181" s="77"/>
      <c r="GNG181" s="77"/>
      <c r="GNH181" s="77"/>
      <c r="GNI181" s="77" t="s">
        <v>193</v>
      </c>
      <c r="GNJ181" s="77"/>
      <c r="GNK181" s="77"/>
      <c r="GNL181" s="77"/>
      <c r="GNM181" s="77"/>
      <c r="GNN181" s="77"/>
      <c r="GNO181" s="77"/>
      <c r="GNP181" s="77"/>
      <c r="GNQ181" s="77" t="s">
        <v>193</v>
      </c>
      <c r="GNR181" s="77"/>
      <c r="GNS181" s="77"/>
      <c r="GNT181" s="77"/>
      <c r="GNU181" s="77"/>
      <c r="GNV181" s="77"/>
      <c r="GNW181" s="77"/>
      <c r="GNX181" s="77"/>
      <c r="GNY181" s="77" t="s">
        <v>193</v>
      </c>
      <c r="GNZ181" s="77"/>
      <c r="GOA181" s="77"/>
      <c r="GOB181" s="77"/>
      <c r="GOC181" s="77"/>
      <c r="GOD181" s="77"/>
      <c r="GOE181" s="77"/>
      <c r="GOF181" s="77"/>
      <c r="GOG181" s="77" t="s">
        <v>193</v>
      </c>
      <c r="GOH181" s="77"/>
      <c r="GOI181" s="77"/>
      <c r="GOJ181" s="77"/>
      <c r="GOK181" s="77"/>
      <c r="GOL181" s="77"/>
      <c r="GOM181" s="77"/>
      <c r="GON181" s="77"/>
      <c r="GOO181" s="77" t="s">
        <v>193</v>
      </c>
      <c r="GOP181" s="77"/>
      <c r="GOQ181" s="77"/>
      <c r="GOR181" s="77"/>
      <c r="GOS181" s="77"/>
      <c r="GOT181" s="77"/>
      <c r="GOU181" s="77"/>
      <c r="GOV181" s="77"/>
      <c r="GOW181" s="77" t="s">
        <v>193</v>
      </c>
      <c r="GOX181" s="77"/>
      <c r="GOY181" s="77"/>
      <c r="GOZ181" s="77"/>
      <c r="GPA181" s="77"/>
      <c r="GPB181" s="77"/>
      <c r="GPC181" s="77"/>
      <c r="GPD181" s="77"/>
      <c r="GPE181" s="77" t="s">
        <v>193</v>
      </c>
      <c r="GPF181" s="77"/>
      <c r="GPG181" s="77"/>
      <c r="GPH181" s="77"/>
      <c r="GPI181" s="77"/>
      <c r="GPJ181" s="77"/>
      <c r="GPK181" s="77"/>
      <c r="GPL181" s="77"/>
      <c r="GPM181" s="77" t="s">
        <v>193</v>
      </c>
      <c r="GPN181" s="77"/>
      <c r="GPO181" s="77"/>
      <c r="GPP181" s="77"/>
      <c r="GPQ181" s="77"/>
      <c r="GPR181" s="77"/>
      <c r="GPS181" s="77"/>
      <c r="GPT181" s="77"/>
      <c r="GPU181" s="77" t="s">
        <v>193</v>
      </c>
      <c r="GPV181" s="77"/>
      <c r="GPW181" s="77"/>
      <c r="GPX181" s="77"/>
      <c r="GPY181" s="77"/>
      <c r="GPZ181" s="77"/>
      <c r="GQA181" s="77"/>
      <c r="GQB181" s="77"/>
      <c r="GQC181" s="77" t="s">
        <v>193</v>
      </c>
      <c r="GQD181" s="77"/>
      <c r="GQE181" s="77"/>
      <c r="GQF181" s="77"/>
      <c r="GQG181" s="77"/>
      <c r="GQH181" s="77"/>
      <c r="GQI181" s="77"/>
      <c r="GQJ181" s="77"/>
      <c r="GQK181" s="77" t="s">
        <v>193</v>
      </c>
      <c r="GQL181" s="77"/>
      <c r="GQM181" s="77"/>
      <c r="GQN181" s="77"/>
      <c r="GQO181" s="77"/>
      <c r="GQP181" s="77"/>
      <c r="GQQ181" s="77"/>
      <c r="GQR181" s="77"/>
      <c r="GQS181" s="77" t="s">
        <v>193</v>
      </c>
      <c r="GQT181" s="77"/>
      <c r="GQU181" s="77"/>
      <c r="GQV181" s="77"/>
      <c r="GQW181" s="77"/>
      <c r="GQX181" s="77"/>
      <c r="GQY181" s="77"/>
      <c r="GQZ181" s="77"/>
      <c r="GRA181" s="77" t="s">
        <v>193</v>
      </c>
      <c r="GRB181" s="77"/>
      <c r="GRC181" s="77"/>
      <c r="GRD181" s="77"/>
      <c r="GRE181" s="77"/>
      <c r="GRF181" s="77"/>
      <c r="GRG181" s="77"/>
      <c r="GRH181" s="77"/>
      <c r="GRI181" s="77" t="s">
        <v>193</v>
      </c>
      <c r="GRJ181" s="77"/>
      <c r="GRK181" s="77"/>
      <c r="GRL181" s="77"/>
      <c r="GRM181" s="77"/>
      <c r="GRN181" s="77"/>
      <c r="GRO181" s="77"/>
      <c r="GRP181" s="77"/>
      <c r="GRQ181" s="77" t="s">
        <v>193</v>
      </c>
      <c r="GRR181" s="77"/>
      <c r="GRS181" s="77"/>
      <c r="GRT181" s="77"/>
      <c r="GRU181" s="77"/>
      <c r="GRV181" s="77"/>
      <c r="GRW181" s="77"/>
      <c r="GRX181" s="77"/>
      <c r="GRY181" s="77" t="s">
        <v>193</v>
      </c>
      <c r="GRZ181" s="77"/>
      <c r="GSA181" s="77"/>
      <c r="GSB181" s="77"/>
      <c r="GSC181" s="77"/>
      <c r="GSD181" s="77"/>
      <c r="GSE181" s="77"/>
      <c r="GSF181" s="77"/>
      <c r="GSG181" s="77" t="s">
        <v>193</v>
      </c>
      <c r="GSH181" s="77"/>
      <c r="GSI181" s="77"/>
      <c r="GSJ181" s="77"/>
      <c r="GSK181" s="77"/>
      <c r="GSL181" s="77"/>
      <c r="GSM181" s="77"/>
      <c r="GSN181" s="77"/>
      <c r="GSO181" s="77" t="s">
        <v>193</v>
      </c>
      <c r="GSP181" s="77"/>
      <c r="GSQ181" s="77"/>
      <c r="GSR181" s="77"/>
      <c r="GSS181" s="77"/>
      <c r="GST181" s="77"/>
      <c r="GSU181" s="77"/>
      <c r="GSV181" s="77"/>
      <c r="GSW181" s="77" t="s">
        <v>193</v>
      </c>
      <c r="GSX181" s="77"/>
      <c r="GSY181" s="77"/>
      <c r="GSZ181" s="77"/>
      <c r="GTA181" s="77"/>
      <c r="GTB181" s="77"/>
      <c r="GTC181" s="77"/>
      <c r="GTD181" s="77"/>
      <c r="GTE181" s="77" t="s">
        <v>193</v>
      </c>
      <c r="GTF181" s="77"/>
      <c r="GTG181" s="77"/>
      <c r="GTH181" s="77"/>
      <c r="GTI181" s="77"/>
      <c r="GTJ181" s="77"/>
      <c r="GTK181" s="77"/>
      <c r="GTL181" s="77"/>
      <c r="GTM181" s="77" t="s">
        <v>193</v>
      </c>
      <c r="GTN181" s="77"/>
      <c r="GTO181" s="77"/>
      <c r="GTP181" s="77"/>
      <c r="GTQ181" s="77"/>
      <c r="GTR181" s="77"/>
      <c r="GTS181" s="77"/>
      <c r="GTT181" s="77"/>
      <c r="GTU181" s="77" t="s">
        <v>193</v>
      </c>
      <c r="GTV181" s="77"/>
      <c r="GTW181" s="77"/>
      <c r="GTX181" s="77"/>
      <c r="GTY181" s="77"/>
      <c r="GTZ181" s="77"/>
      <c r="GUA181" s="77"/>
      <c r="GUB181" s="77"/>
      <c r="GUC181" s="77" t="s">
        <v>193</v>
      </c>
      <c r="GUD181" s="77"/>
      <c r="GUE181" s="77"/>
      <c r="GUF181" s="77"/>
      <c r="GUG181" s="77"/>
      <c r="GUH181" s="77"/>
      <c r="GUI181" s="77"/>
      <c r="GUJ181" s="77"/>
      <c r="GUK181" s="77" t="s">
        <v>193</v>
      </c>
      <c r="GUL181" s="77"/>
      <c r="GUM181" s="77"/>
      <c r="GUN181" s="77"/>
      <c r="GUO181" s="77"/>
      <c r="GUP181" s="77"/>
      <c r="GUQ181" s="77"/>
      <c r="GUR181" s="77"/>
      <c r="GUS181" s="77" t="s">
        <v>193</v>
      </c>
      <c r="GUT181" s="77"/>
      <c r="GUU181" s="77"/>
      <c r="GUV181" s="77"/>
      <c r="GUW181" s="77"/>
      <c r="GUX181" s="77"/>
      <c r="GUY181" s="77"/>
      <c r="GUZ181" s="77"/>
      <c r="GVA181" s="77" t="s">
        <v>193</v>
      </c>
      <c r="GVB181" s="77"/>
      <c r="GVC181" s="77"/>
      <c r="GVD181" s="77"/>
      <c r="GVE181" s="77"/>
      <c r="GVF181" s="77"/>
      <c r="GVG181" s="77"/>
      <c r="GVH181" s="77"/>
      <c r="GVI181" s="77" t="s">
        <v>193</v>
      </c>
      <c r="GVJ181" s="77"/>
      <c r="GVK181" s="77"/>
      <c r="GVL181" s="77"/>
      <c r="GVM181" s="77"/>
      <c r="GVN181" s="77"/>
      <c r="GVO181" s="77"/>
      <c r="GVP181" s="77"/>
      <c r="GVQ181" s="77" t="s">
        <v>193</v>
      </c>
      <c r="GVR181" s="77"/>
      <c r="GVS181" s="77"/>
      <c r="GVT181" s="77"/>
      <c r="GVU181" s="77"/>
      <c r="GVV181" s="77"/>
      <c r="GVW181" s="77"/>
      <c r="GVX181" s="77"/>
      <c r="GVY181" s="77" t="s">
        <v>193</v>
      </c>
      <c r="GVZ181" s="77"/>
      <c r="GWA181" s="77"/>
      <c r="GWB181" s="77"/>
      <c r="GWC181" s="77"/>
      <c r="GWD181" s="77"/>
      <c r="GWE181" s="77"/>
      <c r="GWF181" s="77"/>
      <c r="GWG181" s="77" t="s">
        <v>193</v>
      </c>
      <c r="GWH181" s="77"/>
      <c r="GWI181" s="77"/>
      <c r="GWJ181" s="77"/>
      <c r="GWK181" s="77"/>
      <c r="GWL181" s="77"/>
      <c r="GWM181" s="77"/>
      <c r="GWN181" s="77"/>
      <c r="GWO181" s="77" t="s">
        <v>193</v>
      </c>
      <c r="GWP181" s="77"/>
      <c r="GWQ181" s="77"/>
      <c r="GWR181" s="77"/>
      <c r="GWS181" s="77"/>
      <c r="GWT181" s="77"/>
      <c r="GWU181" s="77"/>
      <c r="GWV181" s="77"/>
      <c r="GWW181" s="77" t="s">
        <v>193</v>
      </c>
      <c r="GWX181" s="77"/>
      <c r="GWY181" s="77"/>
      <c r="GWZ181" s="77"/>
      <c r="GXA181" s="77"/>
      <c r="GXB181" s="77"/>
      <c r="GXC181" s="77"/>
      <c r="GXD181" s="77"/>
      <c r="GXE181" s="77" t="s">
        <v>193</v>
      </c>
      <c r="GXF181" s="77"/>
      <c r="GXG181" s="77"/>
      <c r="GXH181" s="77"/>
      <c r="GXI181" s="77"/>
      <c r="GXJ181" s="77"/>
      <c r="GXK181" s="77"/>
      <c r="GXL181" s="77"/>
      <c r="GXM181" s="77" t="s">
        <v>193</v>
      </c>
      <c r="GXN181" s="77"/>
      <c r="GXO181" s="77"/>
      <c r="GXP181" s="77"/>
      <c r="GXQ181" s="77"/>
      <c r="GXR181" s="77"/>
      <c r="GXS181" s="77"/>
      <c r="GXT181" s="77"/>
      <c r="GXU181" s="77" t="s">
        <v>193</v>
      </c>
      <c r="GXV181" s="77"/>
      <c r="GXW181" s="77"/>
      <c r="GXX181" s="77"/>
      <c r="GXY181" s="77"/>
      <c r="GXZ181" s="77"/>
      <c r="GYA181" s="77"/>
      <c r="GYB181" s="77"/>
      <c r="GYC181" s="77" t="s">
        <v>193</v>
      </c>
      <c r="GYD181" s="77"/>
      <c r="GYE181" s="77"/>
      <c r="GYF181" s="77"/>
      <c r="GYG181" s="77"/>
      <c r="GYH181" s="77"/>
      <c r="GYI181" s="77"/>
      <c r="GYJ181" s="77"/>
      <c r="GYK181" s="77" t="s">
        <v>193</v>
      </c>
      <c r="GYL181" s="77"/>
      <c r="GYM181" s="77"/>
      <c r="GYN181" s="77"/>
      <c r="GYO181" s="77"/>
      <c r="GYP181" s="77"/>
      <c r="GYQ181" s="77"/>
      <c r="GYR181" s="77"/>
      <c r="GYS181" s="77" t="s">
        <v>193</v>
      </c>
      <c r="GYT181" s="77"/>
      <c r="GYU181" s="77"/>
      <c r="GYV181" s="77"/>
      <c r="GYW181" s="77"/>
      <c r="GYX181" s="77"/>
      <c r="GYY181" s="77"/>
      <c r="GYZ181" s="77"/>
      <c r="GZA181" s="77" t="s">
        <v>193</v>
      </c>
      <c r="GZB181" s="77"/>
      <c r="GZC181" s="77"/>
      <c r="GZD181" s="77"/>
      <c r="GZE181" s="77"/>
      <c r="GZF181" s="77"/>
      <c r="GZG181" s="77"/>
      <c r="GZH181" s="77"/>
      <c r="GZI181" s="77" t="s">
        <v>193</v>
      </c>
      <c r="GZJ181" s="77"/>
      <c r="GZK181" s="77"/>
      <c r="GZL181" s="77"/>
      <c r="GZM181" s="77"/>
      <c r="GZN181" s="77"/>
      <c r="GZO181" s="77"/>
      <c r="GZP181" s="77"/>
      <c r="GZQ181" s="77" t="s">
        <v>193</v>
      </c>
      <c r="GZR181" s="77"/>
      <c r="GZS181" s="77"/>
      <c r="GZT181" s="77"/>
      <c r="GZU181" s="77"/>
      <c r="GZV181" s="77"/>
      <c r="GZW181" s="77"/>
      <c r="GZX181" s="77"/>
      <c r="GZY181" s="77" t="s">
        <v>193</v>
      </c>
      <c r="GZZ181" s="77"/>
      <c r="HAA181" s="77"/>
      <c r="HAB181" s="77"/>
      <c r="HAC181" s="77"/>
      <c r="HAD181" s="77"/>
      <c r="HAE181" s="77"/>
      <c r="HAF181" s="77"/>
      <c r="HAG181" s="77" t="s">
        <v>193</v>
      </c>
      <c r="HAH181" s="77"/>
      <c r="HAI181" s="77"/>
      <c r="HAJ181" s="77"/>
      <c r="HAK181" s="77"/>
      <c r="HAL181" s="77"/>
      <c r="HAM181" s="77"/>
      <c r="HAN181" s="77"/>
      <c r="HAO181" s="77" t="s">
        <v>193</v>
      </c>
      <c r="HAP181" s="77"/>
      <c r="HAQ181" s="77"/>
      <c r="HAR181" s="77"/>
      <c r="HAS181" s="77"/>
      <c r="HAT181" s="77"/>
      <c r="HAU181" s="77"/>
      <c r="HAV181" s="77"/>
      <c r="HAW181" s="77" t="s">
        <v>193</v>
      </c>
      <c r="HAX181" s="77"/>
      <c r="HAY181" s="77"/>
      <c r="HAZ181" s="77"/>
      <c r="HBA181" s="77"/>
      <c r="HBB181" s="77"/>
      <c r="HBC181" s="77"/>
      <c r="HBD181" s="77"/>
      <c r="HBE181" s="77" t="s">
        <v>193</v>
      </c>
      <c r="HBF181" s="77"/>
      <c r="HBG181" s="77"/>
      <c r="HBH181" s="77"/>
      <c r="HBI181" s="77"/>
      <c r="HBJ181" s="77"/>
      <c r="HBK181" s="77"/>
      <c r="HBL181" s="77"/>
      <c r="HBM181" s="77" t="s">
        <v>193</v>
      </c>
      <c r="HBN181" s="77"/>
      <c r="HBO181" s="77"/>
      <c r="HBP181" s="77"/>
      <c r="HBQ181" s="77"/>
      <c r="HBR181" s="77"/>
      <c r="HBS181" s="77"/>
      <c r="HBT181" s="77"/>
      <c r="HBU181" s="77" t="s">
        <v>193</v>
      </c>
      <c r="HBV181" s="77"/>
      <c r="HBW181" s="77"/>
      <c r="HBX181" s="77"/>
      <c r="HBY181" s="77"/>
      <c r="HBZ181" s="77"/>
      <c r="HCA181" s="77"/>
      <c r="HCB181" s="77"/>
      <c r="HCC181" s="77" t="s">
        <v>193</v>
      </c>
      <c r="HCD181" s="77"/>
      <c r="HCE181" s="77"/>
      <c r="HCF181" s="77"/>
      <c r="HCG181" s="77"/>
      <c r="HCH181" s="77"/>
      <c r="HCI181" s="77"/>
      <c r="HCJ181" s="77"/>
      <c r="HCK181" s="77" t="s">
        <v>193</v>
      </c>
      <c r="HCL181" s="77"/>
      <c r="HCM181" s="77"/>
      <c r="HCN181" s="77"/>
      <c r="HCO181" s="77"/>
      <c r="HCP181" s="77"/>
      <c r="HCQ181" s="77"/>
      <c r="HCR181" s="77"/>
      <c r="HCS181" s="77" t="s">
        <v>193</v>
      </c>
      <c r="HCT181" s="77"/>
      <c r="HCU181" s="77"/>
      <c r="HCV181" s="77"/>
      <c r="HCW181" s="77"/>
      <c r="HCX181" s="77"/>
      <c r="HCY181" s="77"/>
      <c r="HCZ181" s="77"/>
      <c r="HDA181" s="77" t="s">
        <v>193</v>
      </c>
      <c r="HDB181" s="77"/>
      <c r="HDC181" s="77"/>
      <c r="HDD181" s="77"/>
      <c r="HDE181" s="77"/>
      <c r="HDF181" s="77"/>
      <c r="HDG181" s="77"/>
      <c r="HDH181" s="77"/>
      <c r="HDI181" s="77" t="s">
        <v>193</v>
      </c>
      <c r="HDJ181" s="77"/>
      <c r="HDK181" s="77"/>
      <c r="HDL181" s="77"/>
      <c r="HDM181" s="77"/>
      <c r="HDN181" s="77"/>
      <c r="HDO181" s="77"/>
      <c r="HDP181" s="77"/>
      <c r="HDQ181" s="77" t="s">
        <v>193</v>
      </c>
      <c r="HDR181" s="77"/>
      <c r="HDS181" s="77"/>
      <c r="HDT181" s="77"/>
      <c r="HDU181" s="77"/>
      <c r="HDV181" s="77"/>
      <c r="HDW181" s="77"/>
      <c r="HDX181" s="77"/>
      <c r="HDY181" s="77" t="s">
        <v>193</v>
      </c>
      <c r="HDZ181" s="77"/>
      <c r="HEA181" s="77"/>
      <c r="HEB181" s="77"/>
      <c r="HEC181" s="77"/>
      <c r="HED181" s="77"/>
      <c r="HEE181" s="77"/>
      <c r="HEF181" s="77"/>
      <c r="HEG181" s="77" t="s">
        <v>193</v>
      </c>
      <c r="HEH181" s="77"/>
      <c r="HEI181" s="77"/>
      <c r="HEJ181" s="77"/>
      <c r="HEK181" s="77"/>
      <c r="HEL181" s="77"/>
      <c r="HEM181" s="77"/>
      <c r="HEN181" s="77"/>
      <c r="HEO181" s="77" t="s">
        <v>193</v>
      </c>
      <c r="HEP181" s="77"/>
      <c r="HEQ181" s="77"/>
      <c r="HER181" s="77"/>
      <c r="HES181" s="77"/>
      <c r="HET181" s="77"/>
      <c r="HEU181" s="77"/>
      <c r="HEV181" s="77"/>
      <c r="HEW181" s="77" t="s">
        <v>193</v>
      </c>
      <c r="HEX181" s="77"/>
      <c r="HEY181" s="77"/>
      <c r="HEZ181" s="77"/>
      <c r="HFA181" s="77"/>
      <c r="HFB181" s="77"/>
      <c r="HFC181" s="77"/>
      <c r="HFD181" s="77"/>
      <c r="HFE181" s="77" t="s">
        <v>193</v>
      </c>
      <c r="HFF181" s="77"/>
      <c r="HFG181" s="77"/>
      <c r="HFH181" s="77"/>
      <c r="HFI181" s="77"/>
      <c r="HFJ181" s="77"/>
      <c r="HFK181" s="77"/>
      <c r="HFL181" s="77"/>
      <c r="HFM181" s="77" t="s">
        <v>193</v>
      </c>
      <c r="HFN181" s="77"/>
      <c r="HFO181" s="77"/>
      <c r="HFP181" s="77"/>
      <c r="HFQ181" s="77"/>
      <c r="HFR181" s="77"/>
      <c r="HFS181" s="77"/>
      <c r="HFT181" s="77"/>
      <c r="HFU181" s="77" t="s">
        <v>193</v>
      </c>
      <c r="HFV181" s="77"/>
      <c r="HFW181" s="77"/>
      <c r="HFX181" s="77"/>
      <c r="HFY181" s="77"/>
      <c r="HFZ181" s="77"/>
      <c r="HGA181" s="77"/>
      <c r="HGB181" s="77"/>
      <c r="HGC181" s="77" t="s">
        <v>193</v>
      </c>
      <c r="HGD181" s="77"/>
      <c r="HGE181" s="77"/>
      <c r="HGF181" s="77"/>
      <c r="HGG181" s="77"/>
      <c r="HGH181" s="77"/>
      <c r="HGI181" s="77"/>
      <c r="HGJ181" s="77"/>
      <c r="HGK181" s="77" t="s">
        <v>193</v>
      </c>
      <c r="HGL181" s="77"/>
      <c r="HGM181" s="77"/>
      <c r="HGN181" s="77"/>
      <c r="HGO181" s="77"/>
      <c r="HGP181" s="77"/>
      <c r="HGQ181" s="77"/>
      <c r="HGR181" s="77"/>
      <c r="HGS181" s="77" t="s">
        <v>193</v>
      </c>
      <c r="HGT181" s="77"/>
      <c r="HGU181" s="77"/>
      <c r="HGV181" s="77"/>
      <c r="HGW181" s="77"/>
      <c r="HGX181" s="77"/>
      <c r="HGY181" s="77"/>
      <c r="HGZ181" s="77"/>
      <c r="HHA181" s="77" t="s">
        <v>193</v>
      </c>
      <c r="HHB181" s="77"/>
      <c r="HHC181" s="77"/>
      <c r="HHD181" s="77"/>
      <c r="HHE181" s="77"/>
      <c r="HHF181" s="77"/>
      <c r="HHG181" s="77"/>
      <c r="HHH181" s="77"/>
      <c r="HHI181" s="77" t="s">
        <v>193</v>
      </c>
      <c r="HHJ181" s="77"/>
      <c r="HHK181" s="77"/>
      <c r="HHL181" s="77"/>
      <c r="HHM181" s="77"/>
      <c r="HHN181" s="77"/>
      <c r="HHO181" s="77"/>
      <c r="HHP181" s="77"/>
      <c r="HHQ181" s="77" t="s">
        <v>193</v>
      </c>
      <c r="HHR181" s="77"/>
      <c r="HHS181" s="77"/>
      <c r="HHT181" s="77"/>
      <c r="HHU181" s="77"/>
      <c r="HHV181" s="77"/>
      <c r="HHW181" s="77"/>
      <c r="HHX181" s="77"/>
      <c r="HHY181" s="77" t="s">
        <v>193</v>
      </c>
      <c r="HHZ181" s="77"/>
      <c r="HIA181" s="77"/>
      <c r="HIB181" s="77"/>
      <c r="HIC181" s="77"/>
      <c r="HID181" s="77"/>
      <c r="HIE181" s="77"/>
      <c r="HIF181" s="77"/>
      <c r="HIG181" s="77" t="s">
        <v>193</v>
      </c>
      <c r="HIH181" s="77"/>
      <c r="HII181" s="77"/>
      <c r="HIJ181" s="77"/>
      <c r="HIK181" s="77"/>
      <c r="HIL181" s="77"/>
      <c r="HIM181" s="77"/>
      <c r="HIN181" s="77"/>
      <c r="HIO181" s="77" t="s">
        <v>193</v>
      </c>
      <c r="HIP181" s="77"/>
      <c r="HIQ181" s="77"/>
      <c r="HIR181" s="77"/>
      <c r="HIS181" s="77"/>
      <c r="HIT181" s="77"/>
      <c r="HIU181" s="77"/>
      <c r="HIV181" s="77"/>
      <c r="HIW181" s="77" t="s">
        <v>193</v>
      </c>
      <c r="HIX181" s="77"/>
      <c r="HIY181" s="77"/>
      <c r="HIZ181" s="77"/>
      <c r="HJA181" s="77"/>
      <c r="HJB181" s="77"/>
      <c r="HJC181" s="77"/>
      <c r="HJD181" s="77"/>
      <c r="HJE181" s="77" t="s">
        <v>193</v>
      </c>
      <c r="HJF181" s="77"/>
      <c r="HJG181" s="77"/>
      <c r="HJH181" s="77"/>
      <c r="HJI181" s="77"/>
      <c r="HJJ181" s="77"/>
      <c r="HJK181" s="77"/>
      <c r="HJL181" s="77"/>
      <c r="HJM181" s="77" t="s">
        <v>193</v>
      </c>
      <c r="HJN181" s="77"/>
      <c r="HJO181" s="77"/>
      <c r="HJP181" s="77"/>
      <c r="HJQ181" s="77"/>
      <c r="HJR181" s="77"/>
      <c r="HJS181" s="77"/>
      <c r="HJT181" s="77"/>
      <c r="HJU181" s="77" t="s">
        <v>193</v>
      </c>
      <c r="HJV181" s="77"/>
      <c r="HJW181" s="77"/>
      <c r="HJX181" s="77"/>
      <c r="HJY181" s="77"/>
      <c r="HJZ181" s="77"/>
      <c r="HKA181" s="77"/>
      <c r="HKB181" s="77"/>
      <c r="HKC181" s="77" t="s">
        <v>193</v>
      </c>
      <c r="HKD181" s="77"/>
      <c r="HKE181" s="77"/>
      <c r="HKF181" s="77"/>
      <c r="HKG181" s="77"/>
      <c r="HKH181" s="77"/>
      <c r="HKI181" s="77"/>
      <c r="HKJ181" s="77"/>
      <c r="HKK181" s="77" t="s">
        <v>193</v>
      </c>
      <c r="HKL181" s="77"/>
      <c r="HKM181" s="77"/>
      <c r="HKN181" s="77"/>
      <c r="HKO181" s="77"/>
      <c r="HKP181" s="77"/>
      <c r="HKQ181" s="77"/>
      <c r="HKR181" s="77"/>
      <c r="HKS181" s="77" t="s">
        <v>193</v>
      </c>
      <c r="HKT181" s="77"/>
      <c r="HKU181" s="77"/>
      <c r="HKV181" s="77"/>
      <c r="HKW181" s="77"/>
      <c r="HKX181" s="77"/>
      <c r="HKY181" s="77"/>
      <c r="HKZ181" s="77"/>
      <c r="HLA181" s="77" t="s">
        <v>193</v>
      </c>
      <c r="HLB181" s="77"/>
      <c r="HLC181" s="77"/>
      <c r="HLD181" s="77"/>
      <c r="HLE181" s="77"/>
      <c r="HLF181" s="77"/>
      <c r="HLG181" s="77"/>
      <c r="HLH181" s="77"/>
      <c r="HLI181" s="77" t="s">
        <v>193</v>
      </c>
      <c r="HLJ181" s="77"/>
      <c r="HLK181" s="77"/>
      <c r="HLL181" s="77"/>
      <c r="HLM181" s="77"/>
      <c r="HLN181" s="77"/>
      <c r="HLO181" s="77"/>
      <c r="HLP181" s="77"/>
      <c r="HLQ181" s="77" t="s">
        <v>193</v>
      </c>
      <c r="HLR181" s="77"/>
      <c r="HLS181" s="77"/>
      <c r="HLT181" s="77"/>
      <c r="HLU181" s="77"/>
      <c r="HLV181" s="77"/>
      <c r="HLW181" s="77"/>
      <c r="HLX181" s="77"/>
      <c r="HLY181" s="77" t="s">
        <v>193</v>
      </c>
      <c r="HLZ181" s="77"/>
      <c r="HMA181" s="77"/>
      <c r="HMB181" s="77"/>
      <c r="HMC181" s="77"/>
      <c r="HMD181" s="77"/>
      <c r="HME181" s="77"/>
      <c r="HMF181" s="77"/>
      <c r="HMG181" s="77" t="s">
        <v>193</v>
      </c>
      <c r="HMH181" s="77"/>
      <c r="HMI181" s="77"/>
      <c r="HMJ181" s="77"/>
      <c r="HMK181" s="77"/>
      <c r="HML181" s="77"/>
      <c r="HMM181" s="77"/>
      <c r="HMN181" s="77"/>
      <c r="HMO181" s="77" t="s">
        <v>193</v>
      </c>
      <c r="HMP181" s="77"/>
      <c r="HMQ181" s="77"/>
      <c r="HMR181" s="77"/>
      <c r="HMS181" s="77"/>
      <c r="HMT181" s="77"/>
      <c r="HMU181" s="77"/>
      <c r="HMV181" s="77"/>
      <c r="HMW181" s="77" t="s">
        <v>193</v>
      </c>
      <c r="HMX181" s="77"/>
      <c r="HMY181" s="77"/>
      <c r="HMZ181" s="77"/>
      <c r="HNA181" s="77"/>
      <c r="HNB181" s="77"/>
      <c r="HNC181" s="77"/>
      <c r="HND181" s="77"/>
      <c r="HNE181" s="77" t="s">
        <v>193</v>
      </c>
      <c r="HNF181" s="77"/>
      <c r="HNG181" s="77"/>
      <c r="HNH181" s="77"/>
      <c r="HNI181" s="77"/>
      <c r="HNJ181" s="77"/>
      <c r="HNK181" s="77"/>
      <c r="HNL181" s="77"/>
      <c r="HNM181" s="77" t="s">
        <v>193</v>
      </c>
      <c r="HNN181" s="77"/>
      <c r="HNO181" s="77"/>
      <c r="HNP181" s="77"/>
      <c r="HNQ181" s="77"/>
      <c r="HNR181" s="77"/>
      <c r="HNS181" s="77"/>
      <c r="HNT181" s="77"/>
      <c r="HNU181" s="77" t="s">
        <v>193</v>
      </c>
      <c r="HNV181" s="77"/>
      <c r="HNW181" s="77"/>
      <c r="HNX181" s="77"/>
      <c r="HNY181" s="77"/>
      <c r="HNZ181" s="77"/>
      <c r="HOA181" s="77"/>
      <c r="HOB181" s="77"/>
      <c r="HOC181" s="77" t="s">
        <v>193</v>
      </c>
      <c r="HOD181" s="77"/>
      <c r="HOE181" s="77"/>
      <c r="HOF181" s="77"/>
      <c r="HOG181" s="77"/>
      <c r="HOH181" s="77"/>
      <c r="HOI181" s="77"/>
      <c r="HOJ181" s="77"/>
      <c r="HOK181" s="77" t="s">
        <v>193</v>
      </c>
      <c r="HOL181" s="77"/>
      <c r="HOM181" s="77"/>
      <c r="HON181" s="77"/>
      <c r="HOO181" s="77"/>
      <c r="HOP181" s="77"/>
      <c r="HOQ181" s="77"/>
      <c r="HOR181" s="77"/>
      <c r="HOS181" s="77" t="s">
        <v>193</v>
      </c>
      <c r="HOT181" s="77"/>
      <c r="HOU181" s="77"/>
      <c r="HOV181" s="77"/>
      <c r="HOW181" s="77"/>
      <c r="HOX181" s="77"/>
      <c r="HOY181" s="77"/>
      <c r="HOZ181" s="77"/>
      <c r="HPA181" s="77" t="s">
        <v>193</v>
      </c>
      <c r="HPB181" s="77"/>
      <c r="HPC181" s="77"/>
      <c r="HPD181" s="77"/>
      <c r="HPE181" s="77"/>
      <c r="HPF181" s="77"/>
      <c r="HPG181" s="77"/>
      <c r="HPH181" s="77"/>
      <c r="HPI181" s="77" t="s">
        <v>193</v>
      </c>
      <c r="HPJ181" s="77"/>
      <c r="HPK181" s="77"/>
      <c r="HPL181" s="77"/>
      <c r="HPM181" s="77"/>
      <c r="HPN181" s="77"/>
      <c r="HPO181" s="77"/>
      <c r="HPP181" s="77"/>
      <c r="HPQ181" s="77" t="s">
        <v>193</v>
      </c>
      <c r="HPR181" s="77"/>
      <c r="HPS181" s="77"/>
      <c r="HPT181" s="77"/>
      <c r="HPU181" s="77"/>
      <c r="HPV181" s="77"/>
      <c r="HPW181" s="77"/>
      <c r="HPX181" s="77"/>
      <c r="HPY181" s="77" t="s">
        <v>193</v>
      </c>
      <c r="HPZ181" s="77"/>
      <c r="HQA181" s="77"/>
      <c r="HQB181" s="77"/>
      <c r="HQC181" s="77"/>
      <c r="HQD181" s="77"/>
      <c r="HQE181" s="77"/>
      <c r="HQF181" s="77"/>
      <c r="HQG181" s="77" t="s">
        <v>193</v>
      </c>
      <c r="HQH181" s="77"/>
      <c r="HQI181" s="77"/>
      <c r="HQJ181" s="77"/>
      <c r="HQK181" s="77"/>
      <c r="HQL181" s="77"/>
      <c r="HQM181" s="77"/>
      <c r="HQN181" s="77"/>
      <c r="HQO181" s="77" t="s">
        <v>193</v>
      </c>
      <c r="HQP181" s="77"/>
      <c r="HQQ181" s="77"/>
      <c r="HQR181" s="77"/>
      <c r="HQS181" s="77"/>
      <c r="HQT181" s="77"/>
      <c r="HQU181" s="77"/>
      <c r="HQV181" s="77"/>
      <c r="HQW181" s="77" t="s">
        <v>193</v>
      </c>
      <c r="HQX181" s="77"/>
      <c r="HQY181" s="77"/>
      <c r="HQZ181" s="77"/>
      <c r="HRA181" s="77"/>
      <c r="HRB181" s="77"/>
      <c r="HRC181" s="77"/>
      <c r="HRD181" s="77"/>
      <c r="HRE181" s="77" t="s">
        <v>193</v>
      </c>
      <c r="HRF181" s="77"/>
      <c r="HRG181" s="77"/>
      <c r="HRH181" s="77"/>
      <c r="HRI181" s="77"/>
      <c r="HRJ181" s="77"/>
      <c r="HRK181" s="77"/>
      <c r="HRL181" s="77"/>
      <c r="HRM181" s="77" t="s">
        <v>193</v>
      </c>
      <c r="HRN181" s="77"/>
      <c r="HRO181" s="77"/>
      <c r="HRP181" s="77"/>
      <c r="HRQ181" s="77"/>
      <c r="HRR181" s="77"/>
      <c r="HRS181" s="77"/>
      <c r="HRT181" s="77"/>
      <c r="HRU181" s="77" t="s">
        <v>193</v>
      </c>
      <c r="HRV181" s="77"/>
      <c r="HRW181" s="77"/>
      <c r="HRX181" s="77"/>
      <c r="HRY181" s="77"/>
      <c r="HRZ181" s="77"/>
      <c r="HSA181" s="77"/>
      <c r="HSB181" s="77"/>
      <c r="HSC181" s="77" t="s">
        <v>193</v>
      </c>
      <c r="HSD181" s="77"/>
      <c r="HSE181" s="77"/>
      <c r="HSF181" s="77"/>
      <c r="HSG181" s="77"/>
      <c r="HSH181" s="77"/>
      <c r="HSI181" s="77"/>
      <c r="HSJ181" s="77"/>
      <c r="HSK181" s="77" t="s">
        <v>193</v>
      </c>
      <c r="HSL181" s="77"/>
      <c r="HSM181" s="77"/>
      <c r="HSN181" s="77"/>
      <c r="HSO181" s="77"/>
      <c r="HSP181" s="77"/>
      <c r="HSQ181" s="77"/>
      <c r="HSR181" s="77"/>
      <c r="HSS181" s="77" t="s">
        <v>193</v>
      </c>
      <c r="HST181" s="77"/>
      <c r="HSU181" s="77"/>
      <c r="HSV181" s="77"/>
      <c r="HSW181" s="77"/>
      <c r="HSX181" s="77"/>
      <c r="HSY181" s="77"/>
      <c r="HSZ181" s="77"/>
      <c r="HTA181" s="77" t="s">
        <v>193</v>
      </c>
      <c r="HTB181" s="77"/>
      <c r="HTC181" s="77"/>
      <c r="HTD181" s="77"/>
      <c r="HTE181" s="77"/>
      <c r="HTF181" s="77"/>
      <c r="HTG181" s="77"/>
      <c r="HTH181" s="77"/>
      <c r="HTI181" s="77" t="s">
        <v>193</v>
      </c>
      <c r="HTJ181" s="77"/>
      <c r="HTK181" s="77"/>
      <c r="HTL181" s="77"/>
      <c r="HTM181" s="77"/>
      <c r="HTN181" s="77"/>
      <c r="HTO181" s="77"/>
      <c r="HTP181" s="77"/>
      <c r="HTQ181" s="77" t="s">
        <v>193</v>
      </c>
      <c r="HTR181" s="77"/>
      <c r="HTS181" s="77"/>
      <c r="HTT181" s="77"/>
      <c r="HTU181" s="77"/>
      <c r="HTV181" s="77"/>
      <c r="HTW181" s="77"/>
      <c r="HTX181" s="77"/>
      <c r="HTY181" s="77" t="s">
        <v>193</v>
      </c>
      <c r="HTZ181" s="77"/>
      <c r="HUA181" s="77"/>
      <c r="HUB181" s="77"/>
      <c r="HUC181" s="77"/>
      <c r="HUD181" s="77"/>
      <c r="HUE181" s="77"/>
      <c r="HUF181" s="77"/>
      <c r="HUG181" s="77" t="s">
        <v>193</v>
      </c>
      <c r="HUH181" s="77"/>
      <c r="HUI181" s="77"/>
      <c r="HUJ181" s="77"/>
      <c r="HUK181" s="77"/>
      <c r="HUL181" s="77"/>
      <c r="HUM181" s="77"/>
      <c r="HUN181" s="77"/>
      <c r="HUO181" s="77" t="s">
        <v>193</v>
      </c>
      <c r="HUP181" s="77"/>
      <c r="HUQ181" s="77"/>
      <c r="HUR181" s="77"/>
      <c r="HUS181" s="77"/>
      <c r="HUT181" s="77"/>
      <c r="HUU181" s="77"/>
      <c r="HUV181" s="77"/>
      <c r="HUW181" s="77" t="s">
        <v>193</v>
      </c>
      <c r="HUX181" s="77"/>
      <c r="HUY181" s="77"/>
      <c r="HUZ181" s="77"/>
      <c r="HVA181" s="77"/>
      <c r="HVB181" s="77"/>
      <c r="HVC181" s="77"/>
      <c r="HVD181" s="77"/>
      <c r="HVE181" s="77" t="s">
        <v>193</v>
      </c>
      <c r="HVF181" s="77"/>
      <c r="HVG181" s="77"/>
      <c r="HVH181" s="77"/>
      <c r="HVI181" s="77"/>
      <c r="HVJ181" s="77"/>
      <c r="HVK181" s="77"/>
      <c r="HVL181" s="77"/>
      <c r="HVM181" s="77" t="s">
        <v>193</v>
      </c>
      <c r="HVN181" s="77"/>
      <c r="HVO181" s="77"/>
      <c r="HVP181" s="77"/>
      <c r="HVQ181" s="77"/>
      <c r="HVR181" s="77"/>
      <c r="HVS181" s="77"/>
      <c r="HVT181" s="77"/>
      <c r="HVU181" s="77" t="s">
        <v>193</v>
      </c>
      <c r="HVV181" s="77"/>
      <c r="HVW181" s="77"/>
      <c r="HVX181" s="77"/>
      <c r="HVY181" s="77"/>
      <c r="HVZ181" s="77"/>
      <c r="HWA181" s="77"/>
      <c r="HWB181" s="77"/>
      <c r="HWC181" s="77" t="s">
        <v>193</v>
      </c>
      <c r="HWD181" s="77"/>
      <c r="HWE181" s="77"/>
      <c r="HWF181" s="77"/>
      <c r="HWG181" s="77"/>
      <c r="HWH181" s="77"/>
      <c r="HWI181" s="77"/>
      <c r="HWJ181" s="77"/>
      <c r="HWK181" s="77" t="s">
        <v>193</v>
      </c>
      <c r="HWL181" s="77"/>
      <c r="HWM181" s="77"/>
      <c r="HWN181" s="77"/>
      <c r="HWO181" s="77"/>
      <c r="HWP181" s="77"/>
      <c r="HWQ181" s="77"/>
      <c r="HWR181" s="77"/>
      <c r="HWS181" s="77" t="s">
        <v>193</v>
      </c>
      <c r="HWT181" s="77"/>
      <c r="HWU181" s="77"/>
      <c r="HWV181" s="77"/>
      <c r="HWW181" s="77"/>
      <c r="HWX181" s="77"/>
      <c r="HWY181" s="77"/>
      <c r="HWZ181" s="77"/>
      <c r="HXA181" s="77" t="s">
        <v>193</v>
      </c>
      <c r="HXB181" s="77"/>
      <c r="HXC181" s="77"/>
      <c r="HXD181" s="77"/>
      <c r="HXE181" s="77"/>
      <c r="HXF181" s="77"/>
      <c r="HXG181" s="77"/>
      <c r="HXH181" s="77"/>
      <c r="HXI181" s="77" t="s">
        <v>193</v>
      </c>
      <c r="HXJ181" s="77"/>
      <c r="HXK181" s="77"/>
      <c r="HXL181" s="77"/>
      <c r="HXM181" s="77"/>
      <c r="HXN181" s="77"/>
      <c r="HXO181" s="77"/>
      <c r="HXP181" s="77"/>
      <c r="HXQ181" s="77" t="s">
        <v>193</v>
      </c>
      <c r="HXR181" s="77"/>
      <c r="HXS181" s="77"/>
      <c r="HXT181" s="77"/>
      <c r="HXU181" s="77"/>
      <c r="HXV181" s="77"/>
      <c r="HXW181" s="77"/>
      <c r="HXX181" s="77"/>
      <c r="HXY181" s="77" t="s">
        <v>193</v>
      </c>
      <c r="HXZ181" s="77"/>
      <c r="HYA181" s="77"/>
      <c r="HYB181" s="77"/>
      <c r="HYC181" s="77"/>
      <c r="HYD181" s="77"/>
      <c r="HYE181" s="77"/>
      <c r="HYF181" s="77"/>
      <c r="HYG181" s="77" t="s">
        <v>193</v>
      </c>
      <c r="HYH181" s="77"/>
      <c r="HYI181" s="77"/>
      <c r="HYJ181" s="77"/>
      <c r="HYK181" s="77"/>
      <c r="HYL181" s="77"/>
      <c r="HYM181" s="77"/>
      <c r="HYN181" s="77"/>
      <c r="HYO181" s="77" t="s">
        <v>193</v>
      </c>
      <c r="HYP181" s="77"/>
      <c r="HYQ181" s="77"/>
      <c r="HYR181" s="77"/>
      <c r="HYS181" s="77"/>
      <c r="HYT181" s="77"/>
      <c r="HYU181" s="77"/>
      <c r="HYV181" s="77"/>
      <c r="HYW181" s="77" t="s">
        <v>193</v>
      </c>
      <c r="HYX181" s="77"/>
      <c r="HYY181" s="77"/>
      <c r="HYZ181" s="77"/>
      <c r="HZA181" s="77"/>
      <c r="HZB181" s="77"/>
      <c r="HZC181" s="77"/>
      <c r="HZD181" s="77"/>
      <c r="HZE181" s="77" t="s">
        <v>193</v>
      </c>
      <c r="HZF181" s="77"/>
      <c r="HZG181" s="77"/>
      <c r="HZH181" s="77"/>
      <c r="HZI181" s="77"/>
      <c r="HZJ181" s="77"/>
      <c r="HZK181" s="77"/>
      <c r="HZL181" s="77"/>
      <c r="HZM181" s="77" t="s">
        <v>193</v>
      </c>
      <c r="HZN181" s="77"/>
      <c r="HZO181" s="77"/>
      <c r="HZP181" s="77"/>
      <c r="HZQ181" s="77"/>
      <c r="HZR181" s="77"/>
      <c r="HZS181" s="77"/>
      <c r="HZT181" s="77"/>
      <c r="HZU181" s="77" t="s">
        <v>193</v>
      </c>
      <c r="HZV181" s="77"/>
      <c r="HZW181" s="77"/>
      <c r="HZX181" s="77"/>
      <c r="HZY181" s="77"/>
      <c r="HZZ181" s="77"/>
      <c r="IAA181" s="77"/>
      <c r="IAB181" s="77"/>
      <c r="IAC181" s="77" t="s">
        <v>193</v>
      </c>
      <c r="IAD181" s="77"/>
      <c r="IAE181" s="77"/>
      <c r="IAF181" s="77"/>
      <c r="IAG181" s="77"/>
      <c r="IAH181" s="77"/>
      <c r="IAI181" s="77"/>
      <c r="IAJ181" s="77"/>
      <c r="IAK181" s="77" t="s">
        <v>193</v>
      </c>
      <c r="IAL181" s="77"/>
      <c r="IAM181" s="77"/>
      <c r="IAN181" s="77"/>
      <c r="IAO181" s="77"/>
      <c r="IAP181" s="77"/>
      <c r="IAQ181" s="77"/>
      <c r="IAR181" s="77"/>
      <c r="IAS181" s="77" t="s">
        <v>193</v>
      </c>
      <c r="IAT181" s="77"/>
      <c r="IAU181" s="77"/>
      <c r="IAV181" s="77"/>
      <c r="IAW181" s="77"/>
      <c r="IAX181" s="77"/>
      <c r="IAY181" s="77"/>
      <c r="IAZ181" s="77"/>
      <c r="IBA181" s="77" t="s">
        <v>193</v>
      </c>
      <c r="IBB181" s="77"/>
      <c r="IBC181" s="77"/>
      <c r="IBD181" s="77"/>
      <c r="IBE181" s="77"/>
      <c r="IBF181" s="77"/>
      <c r="IBG181" s="77"/>
      <c r="IBH181" s="77"/>
      <c r="IBI181" s="77" t="s">
        <v>193</v>
      </c>
      <c r="IBJ181" s="77"/>
      <c r="IBK181" s="77"/>
      <c r="IBL181" s="77"/>
      <c r="IBM181" s="77"/>
      <c r="IBN181" s="77"/>
      <c r="IBO181" s="77"/>
      <c r="IBP181" s="77"/>
      <c r="IBQ181" s="77" t="s">
        <v>193</v>
      </c>
      <c r="IBR181" s="77"/>
      <c r="IBS181" s="77"/>
      <c r="IBT181" s="77"/>
      <c r="IBU181" s="77"/>
      <c r="IBV181" s="77"/>
      <c r="IBW181" s="77"/>
      <c r="IBX181" s="77"/>
      <c r="IBY181" s="77" t="s">
        <v>193</v>
      </c>
      <c r="IBZ181" s="77"/>
      <c r="ICA181" s="77"/>
      <c r="ICB181" s="77"/>
      <c r="ICC181" s="77"/>
      <c r="ICD181" s="77"/>
      <c r="ICE181" s="77"/>
      <c r="ICF181" s="77"/>
      <c r="ICG181" s="77" t="s">
        <v>193</v>
      </c>
      <c r="ICH181" s="77"/>
      <c r="ICI181" s="77"/>
      <c r="ICJ181" s="77"/>
      <c r="ICK181" s="77"/>
      <c r="ICL181" s="77"/>
      <c r="ICM181" s="77"/>
      <c r="ICN181" s="77"/>
      <c r="ICO181" s="77" t="s">
        <v>193</v>
      </c>
      <c r="ICP181" s="77"/>
      <c r="ICQ181" s="77"/>
      <c r="ICR181" s="77"/>
      <c r="ICS181" s="77"/>
      <c r="ICT181" s="77"/>
      <c r="ICU181" s="77"/>
      <c r="ICV181" s="77"/>
      <c r="ICW181" s="77" t="s">
        <v>193</v>
      </c>
      <c r="ICX181" s="77"/>
      <c r="ICY181" s="77"/>
      <c r="ICZ181" s="77"/>
      <c r="IDA181" s="77"/>
      <c r="IDB181" s="77"/>
      <c r="IDC181" s="77"/>
      <c r="IDD181" s="77"/>
      <c r="IDE181" s="77" t="s">
        <v>193</v>
      </c>
      <c r="IDF181" s="77"/>
      <c r="IDG181" s="77"/>
      <c r="IDH181" s="77"/>
      <c r="IDI181" s="77"/>
      <c r="IDJ181" s="77"/>
      <c r="IDK181" s="77"/>
      <c r="IDL181" s="77"/>
      <c r="IDM181" s="77" t="s">
        <v>193</v>
      </c>
      <c r="IDN181" s="77"/>
      <c r="IDO181" s="77"/>
      <c r="IDP181" s="77"/>
      <c r="IDQ181" s="77"/>
      <c r="IDR181" s="77"/>
      <c r="IDS181" s="77"/>
      <c r="IDT181" s="77"/>
      <c r="IDU181" s="77" t="s">
        <v>193</v>
      </c>
      <c r="IDV181" s="77"/>
      <c r="IDW181" s="77"/>
      <c r="IDX181" s="77"/>
      <c r="IDY181" s="77"/>
      <c r="IDZ181" s="77"/>
      <c r="IEA181" s="77"/>
      <c r="IEB181" s="77"/>
      <c r="IEC181" s="77" t="s">
        <v>193</v>
      </c>
      <c r="IED181" s="77"/>
      <c r="IEE181" s="77"/>
      <c r="IEF181" s="77"/>
      <c r="IEG181" s="77"/>
      <c r="IEH181" s="77"/>
      <c r="IEI181" s="77"/>
      <c r="IEJ181" s="77"/>
      <c r="IEK181" s="77" t="s">
        <v>193</v>
      </c>
      <c r="IEL181" s="77"/>
      <c r="IEM181" s="77"/>
      <c r="IEN181" s="77"/>
      <c r="IEO181" s="77"/>
      <c r="IEP181" s="77"/>
      <c r="IEQ181" s="77"/>
      <c r="IER181" s="77"/>
      <c r="IES181" s="77" t="s">
        <v>193</v>
      </c>
      <c r="IET181" s="77"/>
      <c r="IEU181" s="77"/>
      <c r="IEV181" s="77"/>
      <c r="IEW181" s="77"/>
      <c r="IEX181" s="77"/>
      <c r="IEY181" s="77"/>
      <c r="IEZ181" s="77"/>
      <c r="IFA181" s="77" t="s">
        <v>193</v>
      </c>
      <c r="IFB181" s="77"/>
      <c r="IFC181" s="77"/>
      <c r="IFD181" s="77"/>
      <c r="IFE181" s="77"/>
      <c r="IFF181" s="77"/>
      <c r="IFG181" s="77"/>
      <c r="IFH181" s="77"/>
      <c r="IFI181" s="77" t="s">
        <v>193</v>
      </c>
      <c r="IFJ181" s="77"/>
      <c r="IFK181" s="77"/>
      <c r="IFL181" s="77"/>
      <c r="IFM181" s="77"/>
      <c r="IFN181" s="77"/>
      <c r="IFO181" s="77"/>
      <c r="IFP181" s="77"/>
      <c r="IFQ181" s="77" t="s">
        <v>193</v>
      </c>
      <c r="IFR181" s="77"/>
      <c r="IFS181" s="77"/>
      <c r="IFT181" s="77"/>
      <c r="IFU181" s="77"/>
      <c r="IFV181" s="77"/>
      <c r="IFW181" s="77"/>
      <c r="IFX181" s="77"/>
      <c r="IFY181" s="77" t="s">
        <v>193</v>
      </c>
      <c r="IFZ181" s="77"/>
      <c r="IGA181" s="77"/>
      <c r="IGB181" s="77"/>
      <c r="IGC181" s="77"/>
      <c r="IGD181" s="77"/>
      <c r="IGE181" s="77"/>
      <c r="IGF181" s="77"/>
      <c r="IGG181" s="77" t="s">
        <v>193</v>
      </c>
      <c r="IGH181" s="77"/>
      <c r="IGI181" s="77"/>
      <c r="IGJ181" s="77"/>
      <c r="IGK181" s="77"/>
      <c r="IGL181" s="77"/>
      <c r="IGM181" s="77"/>
      <c r="IGN181" s="77"/>
      <c r="IGO181" s="77" t="s">
        <v>193</v>
      </c>
      <c r="IGP181" s="77"/>
      <c r="IGQ181" s="77"/>
      <c r="IGR181" s="77"/>
      <c r="IGS181" s="77"/>
      <c r="IGT181" s="77"/>
      <c r="IGU181" s="77"/>
      <c r="IGV181" s="77"/>
      <c r="IGW181" s="77" t="s">
        <v>193</v>
      </c>
      <c r="IGX181" s="77"/>
      <c r="IGY181" s="77"/>
      <c r="IGZ181" s="77"/>
      <c r="IHA181" s="77"/>
      <c r="IHB181" s="77"/>
      <c r="IHC181" s="77"/>
      <c r="IHD181" s="77"/>
      <c r="IHE181" s="77" t="s">
        <v>193</v>
      </c>
      <c r="IHF181" s="77"/>
      <c r="IHG181" s="77"/>
      <c r="IHH181" s="77"/>
      <c r="IHI181" s="77"/>
      <c r="IHJ181" s="77"/>
      <c r="IHK181" s="77"/>
      <c r="IHL181" s="77"/>
      <c r="IHM181" s="77" t="s">
        <v>193</v>
      </c>
      <c r="IHN181" s="77"/>
      <c r="IHO181" s="77"/>
      <c r="IHP181" s="77"/>
      <c r="IHQ181" s="77"/>
      <c r="IHR181" s="77"/>
      <c r="IHS181" s="77"/>
      <c r="IHT181" s="77"/>
      <c r="IHU181" s="77" t="s">
        <v>193</v>
      </c>
      <c r="IHV181" s="77"/>
      <c r="IHW181" s="77"/>
      <c r="IHX181" s="77"/>
      <c r="IHY181" s="77"/>
      <c r="IHZ181" s="77"/>
      <c r="IIA181" s="77"/>
      <c r="IIB181" s="77"/>
      <c r="IIC181" s="77" t="s">
        <v>193</v>
      </c>
      <c r="IID181" s="77"/>
      <c r="IIE181" s="77"/>
      <c r="IIF181" s="77"/>
      <c r="IIG181" s="77"/>
      <c r="IIH181" s="77"/>
      <c r="III181" s="77"/>
      <c r="IIJ181" s="77"/>
      <c r="IIK181" s="77" t="s">
        <v>193</v>
      </c>
      <c r="IIL181" s="77"/>
      <c r="IIM181" s="77"/>
      <c r="IIN181" s="77"/>
      <c r="IIO181" s="77"/>
      <c r="IIP181" s="77"/>
      <c r="IIQ181" s="77"/>
      <c r="IIR181" s="77"/>
      <c r="IIS181" s="77" t="s">
        <v>193</v>
      </c>
      <c r="IIT181" s="77"/>
      <c r="IIU181" s="77"/>
      <c r="IIV181" s="77"/>
      <c r="IIW181" s="77"/>
      <c r="IIX181" s="77"/>
      <c r="IIY181" s="77"/>
      <c r="IIZ181" s="77"/>
      <c r="IJA181" s="77" t="s">
        <v>193</v>
      </c>
      <c r="IJB181" s="77"/>
      <c r="IJC181" s="77"/>
      <c r="IJD181" s="77"/>
      <c r="IJE181" s="77"/>
      <c r="IJF181" s="77"/>
      <c r="IJG181" s="77"/>
      <c r="IJH181" s="77"/>
      <c r="IJI181" s="77" t="s">
        <v>193</v>
      </c>
      <c r="IJJ181" s="77"/>
      <c r="IJK181" s="77"/>
      <c r="IJL181" s="77"/>
      <c r="IJM181" s="77"/>
      <c r="IJN181" s="77"/>
      <c r="IJO181" s="77"/>
      <c r="IJP181" s="77"/>
      <c r="IJQ181" s="77" t="s">
        <v>193</v>
      </c>
      <c r="IJR181" s="77"/>
      <c r="IJS181" s="77"/>
      <c r="IJT181" s="77"/>
      <c r="IJU181" s="77"/>
      <c r="IJV181" s="77"/>
      <c r="IJW181" s="77"/>
      <c r="IJX181" s="77"/>
      <c r="IJY181" s="77" t="s">
        <v>193</v>
      </c>
      <c r="IJZ181" s="77"/>
      <c r="IKA181" s="77"/>
      <c r="IKB181" s="77"/>
      <c r="IKC181" s="77"/>
      <c r="IKD181" s="77"/>
      <c r="IKE181" s="77"/>
      <c r="IKF181" s="77"/>
      <c r="IKG181" s="77" t="s">
        <v>193</v>
      </c>
      <c r="IKH181" s="77"/>
      <c r="IKI181" s="77"/>
      <c r="IKJ181" s="77"/>
      <c r="IKK181" s="77"/>
      <c r="IKL181" s="77"/>
      <c r="IKM181" s="77"/>
      <c r="IKN181" s="77"/>
      <c r="IKO181" s="77" t="s">
        <v>193</v>
      </c>
      <c r="IKP181" s="77"/>
      <c r="IKQ181" s="77"/>
      <c r="IKR181" s="77"/>
      <c r="IKS181" s="77"/>
      <c r="IKT181" s="77"/>
      <c r="IKU181" s="77"/>
      <c r="IKV181" s="77"/>
      <c r="IKW181" s="77" t="s">
        <v>193</v>
      </c>
      <c r="IKX181" s="77"/>
      <c r="IKY181" s="77"/>
      <c r="IKZ181" s="77"/>
      <c r="ILA181" s="77"/>
      <c r="ILB181" s="77"/>
      <c r="ILC181" s="77"/>
      <c r="ILD181" s="77"/>
      <c r="ILE181" s="77" t="s">
        <v>193</v>
      </c>
      <c r="ILF181" s="77"/>
      <c r="ILG181" s="77"/>
      <c r="ILH181" s="77"/>
      <c r="ILI181" s="77"/>
      <c r="ILJ181" s="77"/>
      <c r="ILK181" s="77"/>
      <c r="ILL181" s="77"/>
      <c r="ILM181" s="77" t="s">
        <v>193</v>
      </c>
      <c r="ILN181" s="77"/>
      <c r="ILO181" s="77"/>
      <c r="ILP181" s="77"/>
      <c r="ILQ181" s="77"/>
      <c r="ILR181" s="77"/>
      <c r="ILS181" s="77"/>
      <c r="ILT181" s="77"/>
      <c r="ILU181" s="77" t="s">
        <v>193</v>
      </c>
      <c r="ILV181" s="77"/>
      <c r="ILW181" s="77"/>
      <c r="ILX181" s="77"/>
      <c r="ILY181" s="77"/>
      <c r="ILZ181" s="77"/>
      <c r="IMA181" s="77"/>
      <c r="IMB181" s="77"/>
      <c r="IMC181" s="77" t="s">
        <v>193</v>
      </c>
      <c r="IMD181" s="77"/>
      <c r="IME181" s="77"/>
      <c r="IMF181" s="77"/>
      <c r="IMG181" s="77"/>
      <c r="IMH181" s="77"/>
      <c r="IMI181" s="77"/>
      <c r="IMJ181" s="77"/>
      <c r="IMK181" s="77" t="s">
        <v>193</v>
      </c>
      <c r="IML181" s="77"/>
      <c r="IMM181" s="77"/>
      <c r="IMN181" s="77"/>
      <c r="IMO181" s="77"/>
      <c r="IMP181" s="77"/>
      <c r="IMQ181" s="77"/>
      <c r="IMR181" s="77"/>
      <c r="IMS181" s="77" t="s">
        <v>193</v>
      </c>
      <c r="IMT181" s="77"/>
      <c r="IMU181" s="77"/>
      <c r="IMV181" s="77"/>
      <c r="IMW181" s="77"/>
      <c r="IMX181" s="77"/>
      <c r="IMY181" s="77"/>
      <c r="IMZ181" s="77"/>
      <c r="INA181" s="77" t="s">
        <v>193</v>
      </c>
      <c r="INB181" s="77"/>
      <c r="INC181" s="77"/>
      <c r="IND181" s="77"/>
      <c r="INE181" s="77"/>
      <c r="INF181" s="77"/>
      <c r="ING181" s="77"/>
      <c r="INH181" s="77"/>
      <c r="INI181" s="77" t="s">
        <v>193</v>
      </c>
      <c r="INJ181" s="77"/>
      <c r="INK181" s="77"/>
      <c r="INL181" s="77"/>
      <c r="INM181" s="77"/>
      <c r="INN181" s="77"/>
      <c r="INO181" s="77"/>
      <c r="INP181" s="77"/>
      <c r="INQ181" s="77" t="s">
        <v>193</v>
      </c>
      <c r="INR181" s="77"/>
      <c r="INS181" s="77"/>
      <c r="INT181" s="77"/>
      <c r="INU181" s="77"/>
      <c r="INV181" s="77"/>
      <c r="INW181" s="77"/>
      <c r="INX181" s="77"/>
      <c r="INY181" s="77" t="s">
        <v>193</v>
      </c>
      <c r="INZ181" s="77"/>
      <c r="IOA181" s="77"/>
      <c r="IOB181" s="77"/>
      <c r="IOC181" s="77"/>
      <c r="IOD181" s="77"/>
      <c r="IOE181" s="77"/>
      <c r="IOF181" s="77"/>
      <c r="IOG181" s="77" t="s">
        <v>193</v>
      </c>
      <c r="IOH181" s="77"/>
      <c r="IOI181" s="77"/>
      <c r="IOJ181" s="77"/>
      <c r="IOK181" s="77"/>
      <c r="IOL181" s="77"/>
      <c r="IOM181" s="77"/>
      <c r="ION181" s="77"/>
      <c r="IOO181" s="77" t="s">
        <v>193</v>
      </c>
      <c r="IOP181" s="77"/>
      <c r="IOQ181" s="77"/>
      <c r="IOR181" s="77"/>
      <c r="IOS181" s="77"/>
      <c r="IOT181" s="77"/>
      <c r="IOU181" s="77"/>
      <c r="IOV181" s="77"/>
      <c r="IOW181" s="77" t="s">
        <v>193</v>
      </c>
      <c r="IOX181" s="77"/>
      <c r="IOY181" s="77"/>
      <c r="IOZ181" s="77"/>
      <c r="IPA181" s="77"/>
      <c r="IPB181" s="77"/>
      <c r="IPC181" s="77"/>
      <c r="IPD181" s="77"/>
      <c r="IPE181" s="77" t="s">
        <v>193</v>
      </c>
      <c r="IPF181" s="77"/>
      <c r="IPG181" s="77"/>
      <c r="IPH181" s="77"/>
      <c r="IPI181" s="77"/>
      <c r="IPJ181" s="77"/>
      <c r="IPK181" s="77"/>
      <c r="IPL181" s="77"/>
      <c r="IPM181" s="77" t="s">
        <v>193</v>
      </c>
      <c r="IPN181" s="77"/>
      <c r="IPO181" s="77"/>
      <c r="IPP181" s="77"/>
      <c r="IPQ181" s="77"/>
      <c r="IPR181" s="77"/>
      <c r="IPS181" s="77"/>
      <c r="IPT181" s="77"/>
      <c r="IPU181" s="77" t="s">
        <v>193</v>
      </c>
      <c r="IPV181" s="77"/>
      <c r="IPW181" s="77"/>
      <c r="IPX181" s="77"/>
      <c r="IPY181" s="77"/>
      <c r="IPZ181" s="77"/>
      <c r="IQA181" s="77"/>
      <c r="IQB181" s="77"/>
      <c r="IQC181" s="77" t="s">
        <v>193</v>
      </c>
      <c r="IQD181" s="77"/>
      <c r="IQE181" s="77"/>
      <c r="IQF181" s="77"/>
      <c r="IQG181" s="77"/>
      <c r="IQH181" s="77"/>
      <c r="IQI181" s="77"/>
      <c r="IQJ181" s="77"/>
      <c r="IQK181" s="77" t="s">
        <v>193</v>
      </c>
      <c r="IQL181" s="77"/>
      <c r="IQM181" s="77"/>
      <c r="IQN181" s="77"/>
      <c r="IQO181" s="77"/>
      <c r="IQP181" s="77"/>
      <c r="IQQ181" s="77"/>
      <c r="IQR181" s="77"/>
      <c r="IQS181" s="77" t="s">
        <v>193</v>
      </c>
      <c r="IQT181" s="77"/>
      <c r="IQU181" s="77"/>
      <c r="IQV181" s="77"/>
      <c r="IQW181" s="77"/>
      <c r="IQX181" s="77"/>
      <c r="IQY181" s="77"/>
      <c r="IQZ181" s="77"/>
      <c r="IRA181" s="77" t="s">
        <v>193</v>
      </c>
      <c r="IRB181" s="77"/>
      <c r="IRC181" s="77"/>
      <c r="IRD181" s="77"/>
      <c r="IRE181" s="77"/>
      <c r="IRF181" s="77"/>
      <c r="IRG181" s="77"/>
      <c r="IRH181" s="77"/>
      <c r="IRI181" s="77" t="s">
        <v>193</v>
      </c>
      <c r="IRJ181" s="77"/>
      <c r="IRK181" s="77"/>
      <c r="IRL181" s="77"/>
      <c r="IRM181" s="77"/>
      <c r="IRN181" s="77"/>
      <c r="IRO181" s="77"/>
      <c r="IRP181" s="77"/>
      <c r="IRQ181" s="77" t="s">
        <v>193</v>
      </c>
      <c r="IRR181" s="77"/>
      <c r="IRS181" s="77"/>
      <c r="IRT181" s="77"/>
      <c r="IRU181" s="77"/>
      <c r="IRV181" s="77"/>
      <c r="IRW181" s="77"/>
      <c r="IRX181" s="77"/>
      <c r="IRY181" s="77" t="s">
        <v>193</v>
      </c>
      <c r="IRZ181" s="77"/>
      <c r="ISA181" s="77"/>
      <c r="ISB181" s="77"/>
      <c r="ISC181" s="77"/>
      <c r="ISD181" s="77"/>
      <c r="ISE181" s="77"/>
      <c r="ISF181" s="77"/>
      <c r="ISG181" s="77" t="s">
        <v>193</v>
      </c>
      <c r="ISH181" s="77"/>
      <c r="ISI181" s="77"/>
      <c r="ISJ181" s="77"/>
      <c r="ISK181" s="77"/>
      <c r="ISL181" s="77"/>
      <c r="ISM181" s="77"/>
      <c r="ISN181" s="77"/>
      <c r="ISO181" s="77" t="s">
        <v>193</v>
      </c>
      <c r="ISP181" s="77"/>
      <c r="ISQ181" s="77"/>
      <c r="ISR181" s="77"/>
      <c r="ISS181" s="77"/>
      <c r="IST181" s="77"/>
      <c r="ISU181" s="77"/>
      <c r="ISV181" s="77"/>
      <c r="ISW181" s="77" t="s">
        <v>193</v>
      </c>
      <c r="ISX181" s="77"/>
      <c r="ISY181" s="77"/>
      <c r="ISZ181" s="77"/>
      <c r="ITA181" s="77"/>
      <c r="ITB181" s="77"/>
      <c r="ITC181" s="77"/>
      <c r="ITD181" s="77"/>
      <c r="ITE181" s="77" t="s">
        <v>193</v>
      </c>
      <c r="ITF181" s="77"/>
      <c r="ITG181" s="77"/>
      <c r="ITH181" s="77"/>
      <c r="ITI181" s="77"/>
      <c r="ITJ181" s="77"/>
      <c r="ITK181" s="77"/>
      <c r="ITL181" s="77"/>
      <c r="ITM181" s="77" t="s">
        <v>193</v>
      </c>
      <c r="ITN181" s="77"/>
      <c r="ITO181" s="77"/>
      <c r="ITP181" s="77"/>
      <c r="ITQ181" s="77"/>
      <c r="ITR181" s="77"/>
      <c r="ITS181" s="77"/>
      <c r="ITT181" s="77"/>
      <c r="ITU181" s="77" t="s">
        <v>193</v>
      </c>
      <c r="ITV181" s="77"/>
      <c r="ITW181" s="77"/>
      <c r="ITX181" s="77"/>
      <c r="ITY181" s="77"/>
      <c r="ITZ181" s="77"/>
      <c r="IUA181" s="77"/>
      <c r="IUB181" s="77"/>
      <c r="IUC181" s="77" t="s">
        <v>193</v>
      </c>
      <c r="IUD181" s="77"/>
      <c r="IUE181" s="77"/>
      <c r="IUF181" s="77"/>
      <c r="IUG181" s="77"/>
      <c r="IUH181" s="77"/>
      <c r="IUI181" s="77"/>
      <c r="IUJ181" s="77"/>
      <c r="IUK181" s="77" t="s">
        <v>193</v>
      </c>
      <c r="IUL181" s="77"/>
      <c r="IUM181" s="77"/>
      <c r="IUN181" s="77"/>
      <c r="IUO181" s="77"/>
      <c r="IUP181" s="77"/>
      <c r="IUQ181" s="77"/>
      <c r="IUR181" s="77"/>
      <c r="IUS181" s="77" t="s">
        <v>193</v>
      </c>
      <c r="IUT181" s="77"/>
      <c r="IUU181" s="77"/>
      <c r="IUV181" s="77"/>
      <c r="IUW181" s="77"/>
      <c r="IUX181" s="77"/>
      <c r="IUY181" s="77"/>
      <c r="IUZ181" s="77"/>
      <c r="IVA181" s="77" t="s">
        <v>193</v>
      </c>
      <c r="IVB181" s="77"/>
      <c r="IVC181" s="77"/>
      <c r="IVD181" s="77"/>
      <c r="IVE181" s="77"/>
      <c r="IVF181" s="77"/>
      <c r="IVG181" s="77"/>
      <c r="IVH181" s="77"/>
      <c r="IVI181" s="77" t="s">
        <v>193</v>
      </c>
      <c r="IVJ181" s="77"/>
      <c r="IVK181" s="77"/>
      <c r="IVL181" s="77"/>
      <c r="IVM181" s="77"/>
      <c r="IVN181" s="77"/>
      <c r="IVO181" s="77"/>
      <c r="IVP181" s="77"/>
      <c r="IVQ181" s="77" t="s">
        <v>193</v>
      </c>
      <c r="IVR181" s="77"/>
      <c r="IVS181" s="77"/>
      <c r="IVT181" s="77"/>
      <c r="IVU181" s="77"/>
      <c r="IVV181" s="77"/>
      <c r="IVW181" s="77"/>
      <c r="IVX181" s="77"/>
      <c r="IVY181" s="77" t="s">
        <v>193</v>
      </c>
      <c r="IVZ181" s="77"/>
      <c r="IWA181" s="77"/>
      <c r="IWB181" s="77"/>
      <c r="IWC181" s="77"/>
      <c r="IWD181" s="77"/>
      <c r="IWE181" s="77"/>
      <c r="IWF181" s="77"/>
      <c r="IWG181" s="77" t="s">
        <v>193</v>
      </c>
      <c r="IWH181" s="77"/>
      <c r="IWI181" s="77"/>
      <c r="IWJ181" s="77"/>
      <c r="IWK181" s="77"/>
      <c r="IWL181" s="77"/>
      <c r="IWM181" s="77"/>
      <c r="IWN181" s="77"/>
      <c r="IWO181" s="77" t="s">
        <v>193</v>
      </c>
      <c r="IWP181" s="77"/>
      <c r="IWQ181" s="77"/>
      <c r="IWR181" s="77"/>
      <c r="IWS181" s="77"/>
      <c r="IWT181" s="77"/>
      <c r="IWU181" s="77"/>
      <c r="IWV181" s="77"/>
      <c r="IWW181" s="77" t="s">
        <v>193</v>
      </c>
      <c r="IWX181" s="77"/>
      <c r="IWY181" s="77"/>
      <c r="IWZ181" s="77"/>
      <c r="IXA181" s="77"/>
      <c r="IXB181" s="77"/>
      <c r="IXC181" s="77"/>
      <c r="IXD181" s="77"/>
      <c r="IXE181" s="77" t="s">
        <v>193</v>
      </c>
      <c r="IXF181" s="77"/>
      <c r="IXG181" s="77"/>
      <c r="IXH181" s="77"/>
      <c r="IXI181" s="77"/>
      <c r="IXJ181" s="77"/>
      <c r="IXK181" s="77"/>
      <c r="IXL181" s="77"/>
      <c r="IXM181" s="77" t="s">
        <v>193</v>
      </c>
      <c r="IXN181" s="77"/>
      <c r="IXO181" s="77"/>
      <c r="IXP181" s="77"/>
      <c r="IXQ181" s="77"/>
      <c r="IXR181" s="77"/>
      <c r="IXS181" s="77"/>
      <c r="IXT181" s="77"/>
      <c r="IXU181" s="77" t="s">
        <v>193</v>
      </c>
      <c r="IXV181" s="77"/>
      <c r="IXW181" s="77"/>
      <c r="IXX181" s="77"/>
      <c r="IXY181" s="77"/>
      <c r="IXZ181" s="77"/>
      <c r="IYA181" s="77"/>
      <c r="IYB181" s="77"/>
      <c r="IYC181" s="77" t="s">
        <v>193</v>
      </c>
      <c r="IYD181" s="77"/>
      <c r="IYE181" s="77"/>
      <c r="IYF181" s="77"/>
      <c r="IYG181" s="77"/>
      <c r="IYH181" s="77"/>
      <c r="IYI181" s="77"/>
      <c r="IYJ181" s="77"/>
      <c r="IYK181" s="77" t="s">
        <v>193</v>
      </c>
      <c r="IYL181" s="77"/>
      <c r="IYM181" s="77"/>
      <c r="IYN181" s="77"/>
      <c r="IYO181" s="77"/>
      <c r="IYP181" s="77"/>
      <c r="IYQ181" s="77"/>
      <c r="IYR181" s="77"/>
      <c r="IYS181" s="77" t="s">
        <v>193</v>
      </c>
      <c r="IYT181" s="77"/>
      <c r="IYU181" s="77"/>
      <c r="IYV181" s="77"/>
      <c r="IYW181" s="77"/>
      <c r="IYX181" s="77"/>
      <c r="IYY181" s="77"/>
      <c r="IYZ181" s="77"/>
      <c r="IZA181" s="77" t="s">
        <v>193</v>
      </c>
      <c r="IZB181" s="77"/>
      <c r="IZC181" s="77"/>
      <c r="IZD181" s="77"/>
      <c r="IZE181" s="77"/>
      <c r="IZF181" s="77"/>
      <c r="IZG181" s="77"/>
      <c r="IZH181" s="77"/>
      <c r="IZI181" s="77" t="s">
        <v>193</v>
      </c>
      <c r="IZJ181" s="77"/>
      <c r="IZK181" s="77"/>
      <c r="IZL181" s="77"/>
      <c r="IZM181" s="77"/>
      <c r="IZN181" s="77"/>
      <c r="IZO181" s="77"/>
      <c r="IZP181" s="77"/>
      <c r="IZQ181" s="77" t="s">
        <v>193</v>
      </c>
      <c r="IZR181" s="77"/>
      <c r="IZS181" s="77"/>
      <c r="IZT181" s="77"/>
      <c r="IZU181" s="77"/>
      <c r="IZV181" s="77"/>
      <c r="IZW181" s="77"/>
      <c r="IZX181" s="77"/>
      <c r="IZY181" s="77" t="s">
        <v>193</v>
      </c>
      <c r="IZZ181" s="77"/>
      <c r="JAA181" s="77"/>
      <c r="JAB181" s="77"/>
      <c r="JAC181" s="77"/>
      <c r="JAD181" s="77"/>
      <c r="JAE181" s="77"/>
      <c r="JAF181" s="77"/>
      <c r="JAG181" s="77" t="s">
        <v>193</v>
      </c>
      <c r="JAH181" s="77"/>
      <c r="JAI181" s="77"/>
      <c r="JAJ181" s="77"/>
      <c r="JAK181" s="77"/>
      <c r="JAL181" s="77"/>
      <c r="JAM181" s="77"/>
      <c r="JAN181" s="77"/>
      <c r="JAO181" s="77" t="s">
        <v>193</v>
      </c>
      <c r="JAP181" s="77"/>
      <c r="JAQ181" s="77"/>
      <c r="JAR181" s="77"/>
      <c r="JAS181" s="77"/>
      <c r="JAT181" s="77"/>
      <c r="JAU181" s="77"/>
      <c r="JAV181" s="77"/>
      <c r="JAW181" s="77" t="s">
        <v>193</v>
      </c>
      <c r="JAX181" s="77"/>
      <c r="JAY181" s="77"/>
      <c r="JAZ181" s="77"/>
      <c r="JBA181" s="77"/>
      <c r="JBB181" s="77"/>
      <c r="JBC181" s="77"/>
      <c r="JBD181" s="77"/>
      <c r="JBE181" s="77" t="s">
        <v>193</v>
      </c>
      <c r="JBF181" s="77"/>
      <c r="JBG181" s="77"/>
      <c r="JBH181" s="77"/>
      <c r="JBI181" s="77"/>
      <c r="JBJ181" s="77"/>
      <c r="JBK181" s="77"/>
      <c r="JBL181" s="77"/>
      <c r="JBM181" s="77" t="s">
        <v>193</v>
      </c>
      <c r="JBN181" s="77"/>
      <c r="JBO181" s="77"/>
      <c r="JBP181" s="77"/>
      <c r="JBQ181" s="77"/>
      <c r="JBR181" s="77"/>
      <c r="JBS181" s="77"/>
      <c r="JBT181" s="77"/>
      <c r="JBU181" s="77" t="s">
        <v>193</v>
      </c>
      <c r="JBV181" s="77"/>
      <c r="JBW181" s="77"/>
      <c r="JBX181" s="77"/>
      <c r="JBY181" s="77"/>
      <c r="JBZ181" s="77"/>
      <c r="JCA181" s="77"/>
      <c r="JCB181" s="77"/>
      <c r="JCC181" s="77" t="s">
        <v>193</v>
      </c>
      <c r="JCD181" s="77"/>
      <c r="JCE181" s="77"/>
      <c r="JCF181" s="77"/>
      <c r="JCG181" s="77"/>
      <c r="JCH181" s="77"/>
      <c r="JCI181" s="77"/>
      <c r="JCJ181" s="77"/>
      <c r="JCK181" s="77" t="s">
        <v>193</v>
      </c>
      <c r="JCL181" s="77"/>
      <c r="JCM181" s="77"/>
      <c r="JCN181" s="77"/>
      <c r="JCO181" s="77"/>
      <c r="JCP181" s="77"/>
      <c r="JCQ181" s="77"/>
      <c r="JCR181" s="77"/>
      <c r="JCS181" s="77" t="s">
        <v>193</v>
      </c>
      <c r="JCT181" s="77"/>
      <c r="JCU181" s="77"/>
      <c r="JCV181" s="77"/>
      <c r="JCW181" s="77"/>
      <c r="JCX181" s="77"/>
      <c r="JCY181" s="77"/>
      <c r="JCZ181" s="77"/>
      <c r="JDA181" s="77" t="s">
        <v>193</v>
      </c>
      <c r="JDB181" s="77"/>
      <c r="JDC181" s="77"/>
      <c r="JDD181" s="77"/>
      <c r="JDE181" s="77"/>
      <c r="JDF181" s="77"/>
      <c r="JDG181" s="77"/>
      <c r="JDH181" s="77"/>
      <c r="JDI181" s="77" t="s">
        <v>193</v>
      </c>
      <c r="JDJ181" s="77"/>
      <c r="JDK181" s="77"/>
      <c r="JDL181" s="77"/>
      <c r="JDM181" s="77"/>
      <c r="JDN181" s="77"/>
      <c r="JDO181" s="77"/>
      <c r="JDP181" s="77"/>
      <c r="JDQ181" s="77" t="s">
        <v>193</v>
      </c>
      <c r="JDR181" s="77"/>
      <c r="JDS181" s="77"/>
      <c r="JDT181" s="77"/>
      <c r="JDU181" s="77"/>
      <c r="JDV181" s="77"/>
      <c r="JDW181" s="77"/>
      <c r="JDX181" s="77"/>
      <c r="JDY181" s="77" t="s">
        <v>193</v>
      </c>
      <c r="JDZ181" s="77"/>
      <c r="JEA181" s="77"/>
      <c r="JEB181" s="77"/>
      <c r="JEC181" s="77"/>
      <c r="JED181" s="77"/>
      <c r="JEE181" s="77"/>
      <c r="JEF181" s="77"/>
      <c r="JEG181" s="77" t="s">
        <v>193</v>
      </c>
      <c r="JEH181" s="77"/>
      <c r="JEI181" s="77"/>
      <c r="JEJ181" s="77"/>
      <c r="JEK181" s="77"/>
      <c r="JEL181" s="77"/>
      <c r="JEM181" s="77"/>
      <c r="JEN181" s="77"/>
      <c r="JEO181" s="77" t="s">
        <v>193</v>
      </c>
      <c r="JEP181" s="77"/>
      <c r="JEQ181" s="77"/>
      <c r="JER181" s="77"/>
      <c r="JES181" s="77"/>
      <c r="JET181" s="77"/>
      <c r="JEU181" s="77"/>
      <c r="JEV181" s="77"/>
      <c r="JEW181" s="77" t="s">
        <v>193</v>
      </c>
      <c r="JEX181" s="77"/>
      <c r="JEY181" s="77"/>
      <c r="JEZ181" s="77"/>
      <c r="JFA181" s="77"/>
      <c r="JFB181" s="77"/>
      <c r="JFC181" s="77"/>
      <c r="JFD181" s="77"/>
      <c r="JFE181" s="77" t="s">
        <v>193</v>
      </c>
      <c r="JFF181" s="77"/>
      <c r="JFG181" s="77"/>
      <c r="JFH181" s="77"/>
      <c r="JFI181" s="77"/>
      <c r="JFJ181" s="77"/>
      <c r="JFK181" s="77"/>
      <c r="JFL181" s="77"/>
      <c r="JFM181" s="77" t="s">
        <v>193</v>
      </c>
      <c r="JFN181" s="77"/>
      <c r="JFO181" s="77"/>
      <c r="JFP181" s="77"/>
      <c r="JFQ181" s="77"/>
      <c r="JFR181" s="77"/>
      <c r="JFS181" s="77"/>
      <c r="JFT181" s="77"/>
      <c r="JFU181" s="77" t="s">
        <v>193</v>
      </c>
      <c r="JFV181" s="77"/>
      <c r="JFW181" s="77"/>
      <c r="JFX181" s="77"/>
      <c r="JFY181" s="77"/>
      <c r="JFZ181" s="77"/>
      <c r="JGA181" s="77"/>
      <c r="JGB181" s="77"/>
      <c r="JGC181" s="77" t="s">
        <v>193</v>
      </c>
      <c r="JGD181" s="77"/>
      <c r="JGE181" s="77"/>
      <c r="JGF181" s="77"/>
      <c r="JGG181" s="77"/>
      <c r="JGH181" s="77"/>
      <c r="JGI181" s="77"/>
      <c r="JGJ181" s="77"/>
      <c r="JGK181" s="77" t="s">
        <v>193</v>
      </c>
      <c r="JGL181" s="77"/>
      <c r="JGM181" s="77"/>
      <c r="JGN181" s="77"/>
      <c r="JGO181" s="77"/>
      <c r="JGP181" s="77"/>
      <c r="JGQ181" s="77"/>
      <c r="JGR181" s="77"/>
      <c r="JGS181" s="77" t="s">
        <v>193</v>
      </c>
      <c r="JGT181" s="77"/>
      <c r="JGU181" s="77"/>
      <c r="JGV181" s="77"/>
      <c r="JGW181" s="77"/>
      <c r="JGX181" s="77"/>
      <c r="JGY181" s="77"/>
      <c r="JGZ181" s="77"/>
      <c r="JHA181" s="77" t="s">
        <v>193</v>
      </c>
      <c r="JHB181" s="77"/>
      <c r="JHC181" s="77"/>
      <c r="JHD181" s="77"/>
      <c r="JHE181" s="77"/>
      <c r="JHF181" s="77"/>
      <c r="JHG181" s="77"/>
      <c r="JHH181" s="77"/>
      <c r="JHI181" s="77" t="s">
        <v>193</v>
      </c>
      <c r="JHJ181" s="77"/>
      <c r="JHK181" s="77"/>
      <c r="JHL181" s="77"/>
      <c r="JHM181" s="77"/>
      <c r="JHN181" s="77"/>
      <c r="JHO181" s="77"/>
      <c r="JHP181" s="77"/>
      <c r="JHQ181" s="77" t="s">
        <v>193</v>
      </c>
      <c r="JHR181" s="77"/>
      <c r="JHS181" s="77"/>
      <c r="JHT181" s="77"/>
      <c r="JHU181" s="77"/>
      <c r="JHV181" s="77"/>
      <c r="JHW181" s="77"/>
      <c r="JHX181" s="77"/>
      <c r="JHY181" s="77" t="s">
        <v>193</v>
      </c>
      <c r="JHZ181" s="77"/>
      <c r="JIA181" s="77"/>
      <c r="JIB181" s="77"/>
      <c r="JIC181" s="77"/>
      <c r="JID181" s="77"/>
      <c r="JIE181" s="77"/>
      <c r="JIF181" s="77"/>
      <c r="JIG181" s="77" t="s">
        <v>193</v>
      </c>
      <c r="JIH181" s="77"/>
      <c r="JII181" s="77"/>
      <c r="JIJ181" s="77"/>
      <c r="JIK181" s="77"/>
      <c r="JIL181" s="77"/>
      <c r="JIM181" s="77"/>
      <c r="JIN181" s="77"/>
      <c r="JIO181" s="77" t="s">
        <v>193</v>
      </c>
      <c r="JIP181" s="77"/>
      <c r="JIQ181" s="77"/>
      <c r="JIR181" s="77"/>
      <c r="JIS181" s="77"/>
      <c r="JIT181" s="77"/>
      <c r="JIU181" s="77"/>
      <c r="JIV181" s="77"/>
      <c r="JIW181" s="77" t="s">
        <v>193</v>
      </c>
      <c r="JIX181" s="77"/>
      <c r="JIY181" s="77"/>
      <c r="JIZ181" s="77"/>
      <c r="JJA181" s="77"/>
      <c r="JJB181" s="77"/>
      <c r="JJC181" s="77"/>
      <c r="JJD181" s="77"/>
      <c r="JJE181" s="77" t="s">
        <v>193</v>
      </c>
      <c r="JJF181" s="77"/>
      <c r="JJG181" s="77"/>
      <c r="JJH181" s="77"/>
      <c r="JJI181" s="77"/>
      <c r="JJJ181" s="77"/>
      <c r="JJK181" s="77"/>
      <c r="JJL181" s="77"/>
      <c r="JJM181" s="77" t="s">
        <v>193</v>
      </c>
      <c r="JJN181" s="77"/>
      <c r="JJO181" s="77"/>
      <c r="JJP181" s="77"/>
      <c r="JJQ181" s="77"/>
      <c r="JJR181" s="77"/>
      <c r="JJS181" s="77"/>
      <c r="JJT181" s="77"/>
      <c r="JJU181" s="77" t="s">
        <v>193</v>
      </c>
      <c r="JJV181" s="77"/>
      <c r="JJW181" s="77"/>
      <c r="JJX181" s="77"/>
      <c r="JJY181" s="77"/>
      <c r="JJZ181" s="77"/>
      <c r="JKA181" s="77"/>
      <c r="JKB181" s="77"/>
      <c r="JKC181" s="77" t="s">
        <v>193</v>
      </c>
      <c r="JKD181" s="77"/>
      <c r="JKE181" s="77"/>
      <c r="JKF181" s="77"/>
      <c r="JKG181" s="77"/>
      <c r="JKH181" s="77"/>
      <c r="JKI181" s="77"/>
      <c r="JKJ181" s="77"/>
      <c r="JKK181" s="77" t="s">
        <v>193</v>
      </c>
      <c r="JKL181" s="77"/>
      <c r="JKM181" s="77"/>
      <c r="JKN181" s="77"/>
      <c r="JKO181" s="77"/>
      <c r="JKP181" s="77"/>
      <c r="JKQ181" s="77"/>
      <c r="JKR181" s="77"/>
      <c r="JKS181" s="77" t="s">
        <v>193</v>
      </c>
      <c r="JKT181" s="77"/>
      <c r="JKU181" s="77"/>
      <c r="JKV181" s="77"/>
      <c r="JKW181" s="77"/>
      <c r="JKX181" s="77"/>
      <c r="JKY181" s="77"/>
      <c r="JKZ181" s="77"/>
      <c r="JLA181" s="77" t="s">
        <v>193</v>
      </c>
      <c r="JLB181" s="77"/>
      <c r="JLC181" s="77"/>
      <c r="JLD181" s="77"/>
      <c r="JLE181" s="77"/>
      <c r="JLF181" s="77"/>
      <c r="JLG181" s="77"/>
      <c r="JLH181" s="77"/>
      <c r="JLI181" s="77" t="s">
        <v>193</v>
      </c>
      <c r="JLJ181" s="77"/>
      <c r="JLK181" s="77"/>
      <c r="JLL181" s="77"/>
      <c r="JLM181" s="77"/>
      <c r="JLN181" s="77"/>
      <c r="JLO181" s="77"/>
      <c r="JLP181" s="77"/>
      <c r="JLQ181" s="77" t="s">
        <v>193</v>
      </c>
      <c r="JLR181" s="77"/>
      <c r="JLS181" s="77"/>
      <c r="JLT181" s="77"/>
      <c r="JLU181" s="77"/>
      <c r="JLV181" s="77"/>
      <c r="JLW181" s="77"/>
      <c r="JLX181" s="77"/>
      <c r="JLY181" s="77" t="s">
        <v>193</v>
      </c>
      <c r="JLZ181" s="77"/>
      <c r="JMA181" s="77"/>
      <c r="JMB181" s="77"/>
      <c r="JMC181" s="77"/>
      <c r="JMD181" s="77"/>
      <c r="JME181" s="77"/>
      <c r="JMF181" s="77"/>
      <c r="JMG181" s="77" t="s">
        <v>193</v>
      </c>
      <c r="JMH181" s="77"/>
      <c r="JMI181" s="77"/>
      <c r="JMJ181" s="77"/>
      <c r="JMK181" s="77"/>
      <c r="JML181" s="77"/>
      <c r="JMM181" s="77"/>
      <c r="JMN181" s="77"/>
      <c r="JMO181" s="77" t="s">
        <v>193</v>
      </c>
      <c r="JMP181" s="77"/>
      <c r="JMQ181" s="77"/>
      <c r="JMR181" s="77"/>
      <c r="JMS181" s="77"/>
      <c r="JMT181" s="77"/>
      <c r="JMU181" s="77"/>
      <c r="JMV181" s="77"/>
      <c r="JMW181" s="77" t="s">
        <v>193</v>
      </c>
      <c r="JMX181" s="77"/>
      <c r="JMY181" s="77"/>
      <c r="JMZ181" s="77"/>
      <c r="JNA181" s="77"/>
      <c r="JNB181" s="77"/>
      <c r="JNC181" s="77"/>
      <c r="JND181" s="77"/>
      <c r="JNE181" s="77" t="s">
        <v>193</v>
      </c>
      <c r="JNF181" s="77"/>
      <c r="JNG181" s="77"/>
      <c r="JNH181" s="77"/>
      <c r="JNI181" s="77"/>
      <c r="JNJ181" s="77"/>
      <c r="JNK181" s="77"/>
      <c r="JNL181" s="77"/>
      <c r="JNM181" s="77" t="s">
        <v>193</v>
      </c>
      <c r="JNN181" s="77"/>
      <c r="JNO181" s="77"/>
      <c r="JNP181" s="77"/>
      <c r="JNQ181" s="77"/>
      <c r="JNR181" s="77"/>
      <c r="JNS181" s="77"/>
      <c r="JNT181" s="77"/>
      <c r="JNU181" s="77" t="s">
        <v>193</v>
      </c>
      <c r="JNV181" s="77"/>
      <c r="JNW181" s="77"/>
      <c r="JNX181" s="77"/>
      <c r="JNY181" s="77"/>
      <c r="JNZ181" s="77"/>
      <c r="JOA181" s="77"/>
      <c r="JOB181" s="77"/>
      <c r="JOC181" s="77" t="s">
        <v>193</v>
      </c>
      <c r="JOD181" s="77"/>
      <c r="JOE181" s="77"/>
      <c r="JOF181" s="77"/>
      <c r="JOG181" s="77"/>
      <c r="JOH181" s="77"/>
      <c r="JOI181" s="77"/>
      <c r="JOJ181" s="77"/>
      <c r="JOK181" s="77" t="s">
        <v>193</v>
      </c>
      <c r="JOL181" s="77"/>
      <c r="JOM181" s="77"/>
      <c r="JON181" s="77"/>
      <c r="JOO181" s="77"/>
      <c r="JOP181" s="77"/>
      <c r="JOQ181" s="77"/>
      <c r="JOR181" s="77"/>
      <c r="JOS181" s="77" t="s">
        <v>193</v>
      </c>
      <c r="JOT181" s="77"/>
      <c r="JOU181" s="77"/>
      <c r="JOV181" s="77"/>
      <c r="JOW181" s="77"/>
      <c r="JOX181" s="77"/>
      <c r="JOY181" s="77"/>
      <c r="JOZ181" s="77"/>
      <c r="JPA181" s="77" t="s">
        <v>193</v>
      </c>
      <c r="JPB181" s="77"/>
      <c r="JPC181" s="77"/>
      <c r="JPD181" s="77"/>
      <c r="JPE181" s="77"/>
      <c r="JPF181" s="77"/>
      <c r="JPG181" s="77"/>
      <c r="JPH181" s="77"/>
      <c r="JPI181" s="77" t="s">
        <v>193</v>
      </c>
      <c r="JPJ181" s="77"/>
      <c r="JPK181" s="77"/>
      <c r="JPL181" s="77"/>
      <c r="JPM181" s="77"/>
      <c r="JPN181" s="77"/>
      <c r="JPO181" s="77"/>
      <c r="JPP181" s="77"/>
      <c r="JPQ181" s="77" t="s">
        <v>193</v>
      </c>
      <c r="JPR181" s="77"/>
      <c r="JPS181" s="77"/>
      <c r="JPT181" s="77"/>
      <c r="JPU181" s="77"/>
      <c r="JPV181" s="77"/>
      <c r="JPW181" s="77"/>
      <c r="JPX181" s="77"/>
      <c r="JPY181" s="77" t="s">
        <v>193</v>
      </c>
      <c r="JPZ181" s="77"/>
      <c r="JQA181" s="77"/>
      <c r="JQB181" s="77"/>
      <c r="JQC181" s="77"/>
      <c r="JQD181" s="77"/>
      <c r="JQE181" s="77"/>
      <c r="JQF181" s="77"/>
      <c r="JQG181" s="77" t="s">
        <v>193</v>
      </c>
      <c r="JQH181" s="77"/>
      <c r="JQI181" s="77"/>
      <c r="JQJ181" s="77"/>
      <c r="JQK181" s="77"/>
      <c r="JQL181" s="77"/>
      <c r="JQM181" s="77"/>
      <c r="JQN181" s="77"/>
      <c r="JQO181" s="77" t="s">
        <v>193</v>
      </c>
      <c r="JQP181" s="77"/>
      <c r="JQQ181" s="77"/>
      <c r="JQR181" s="77"/>
      <c r="JQS181" s="77"/>
      <c r="JQT181" s="77"/>
      <c r="JQU181" s="77"/>
      <c r="JQV181" s="77"/>
      <c r="JQW181" s="77" t="s">
        <v>193</v>
      </c>
      <c r="JQX181" s="77"/>
      <c r="JQY181" s="77"/>
      <c r="JQZ181" s="77"/>
      <c r="JRA181" s="77"/>
      <c r="JRB181" s="77"/>
      <c r="JRC181" s="77"/>
      <c r="JRD181" s="77"/>
      <c r="JRE181" s="77" t="s">
        <v>193</v>
      </c>
      <c r="JRF181" s="77"/>
      <c r="JRG181" s="77"/>
      <c r="JRH181" s="77"/>
      <c r="JRI181" s="77"/>
      <c r="JRJ181" s="77"/>
      <c r="JRK181" s="77"/>
      <c r="JRL181" s="77"/>
      <c r="JRM181" s="77" t="s">
        <v>193</v>
      </c>
      <c r="JRN181" s="77"/>
      <c r="JRO181" s="77"/>
      <c r="JRP181" s="77"/>
      <c r="JRQ181" s="77"/>
      <c r="JRR181" s="77"/>
      <c r="JRS181" s="77"/>
      <c r="JRT181" s="77"/>
      <c r="JRU181" s="77" t="s">
        <v>193</v>
      </c>
      <c r="JRV181" s="77"/>
      <c r="JRW181" s="77"/>
      <c r="JRX181" s="77"/>
      <c r="JRY181" s="77"/>
      <c r="JRZ181" s="77"/>
      <c r="JSA181" s="77"/>
      <c r="JSB181" s="77"/>
      <c r="JSC181" s="77" t="s">
        <v>193</v>
      </c>
      <c r="JSD181" s="77"/>
      <c r="JSE181" s="77"/>
      <c r="JSF181" s="77"/>
      <c r="JSG181" s="77"/>
      <c r="JSH181" s="77"/>
      <c r="JSI181" s="77"/>
      <c r="JSJ181" s="77"/>
      <c r="JSK181" s="77" t="s">
        <v>193</v>
      </c>
      <c r="JSL181" s="77"/>
      <c r="JSM181" s="77"/>
      <c r="JSN181" s="77"/>
      <c r="JSO181" s="77"/>
      <c r="JSP181" s="77"/>
      <c r="JSQ181" s="77"/>
      <c r="JSR181" s="77"/>
      <c r="JSS181" s="77" t="s">
        <v>193</v>
      </c>
      <c r="JST181" s="77"/>
      <c r="JSU181" s="77"/>
      <c r="JSV181" s="77"/>
      <c r="JSW181" s="77"/>
      <c r="JSX181" s="77"/>
      <c r="JSY181" s="77"/>
      <c r="JSZ181" s="77"/>
      <c r="JTA181" s="77" t="s">
        <v>193</v>
      </c>
      <c r="JTB181" s="77"/>
      <c r="JTC181" s="77"/>
      <c r="JTD181" s="77"/>
      <c r="JTE181" s="77"/>
      <c r="JTF181" s="77"/>
      <c r="JTG181" s="77"/>
      <c r="JTH181" s="77"/>
      <c r="JTI181" s="77" t="s">
        <v>193</v>
      </c>
      <c r="JTJ181" s="77"/>
      <c r="JTK181" s="77"/>
      <c r="JTL181" s="77"/>
      <c r="JTM181" s="77"/>
      <c r="JTN181" s="77"/>
      <c r="JTO181" s="77"/>
      <c r="JTP181" s="77"/>
      <c r="JTQ181" s="77" t="s">
        <v>193</v>
      </c>
      <c r="JTR181" s="77"/>
      <c r="JTS181" s="77"/>
      <c r="JTT181" s="77"/>
      <c r="JTU181" s="77"/>
      <c r="JTV181" s="77"/>
      <c r="JTW181" s="77"/>
      <c r="JTX181" s="77"/>
      <c r="JTY181" s="77" t="s">
        <v>193</v>
      </c>
      <c r="JTZ181" s="77"/>
      <c r="JUA181" s="77"/>
      <c r="JUB181" s="77"/>
      <c r="JUC181" s="77"/>
      <c r="JUD181" s="77"/>
      <c r="JUE181" s="77"/>
      <c r="JUF181" s="77"/>
      <c r="JUG181" s="77" t="s">
        <v>193</v>
      </c>
      <c r="JUH181" s="77"/>
      <c r="JUI181" s="77"/>
      <c r="JUJ181" s="77"/>
      <c r="JUK181" s="77"/>
      <c r="JUL181" s="77"/>
      <c r="JUM181" s="77"/>
      <c r="JUN181" s="77"/>
      <c r="JUO181" s="77" t="s">
        <v>193</v>
      </c>
      <c r="JUP181" s="77"/>
      <c r="JUQ181" s="77"/>
      <c r="JUR181" s="77"/>
      <c r="JUS181" s="77"/>
      <c r="JUT181" s="77"/>
      <c r="JUU181" s="77"/>
      <c r="JUV181" s="77"/>
      <c r="JUW181" s="77" t="s">
        <v>193</v>
      </c>
      <c r="JUX181" s="77"/>
      <c r="JUY181" s="77"/>
      <c r="JUZ181" s="77"/>
      <c r="JVA181" s="77"/>
      <c r="JVB181" s="77"/>
      <c r="JVC181" s="77"/>
      <c r="JVD181" s="77"/>
      <c r="JVE181" s="77" t="s">
        <v>193</v>
      </c>
      <c r="JVF181" s="77"/>
      <c r="JVG181" s="77"/>
      <c r="JVH181" s="77"/>
      <c r="JVI181" s="77"/>
      <c r="JVJ181" s="77"/>
      <c r="JVK181" s="77"/>
      <c r="JVL181" s="77"/>
      <c r="JVM181" s="77" t="s">
        <v>193</v>
      </c>
      <c r="JVN181" s="77"/>
      <c r="JVO181" s="77"/>
      <c r="JVP181" s="77"/>
      <c r="JVQ181" s="77"/>
      <c r="JVR181" s="77"/>
      <c r="JVS181" s="77"/>
      <c r="JVT181" s="77"/>
      <c r="JVU181" s="77" t="s">
        <v>193</v>
      </c>
      <c r="JVV181" s="77"/>
      <c r="JVW181" s="77"/>
      <c r="JVX181" s="77"/>
      <c r="JVY181" s="77"/>
      <c r="JVZ181" s="77"/>
      <c r="JWA181" s="77"/>
      <c r="JWB181" s="77"/>
      <c r="JWC181" s="77" t="s">
        <v>193</v>
      </c>
      <c r="JWD181" s="77"/>
      <c r="JWE181" s="77"/>
      <c r="JWF181" s="77"/>
      <c r="JWG181" s="77"/>
      <c r="JWH181" s="77"/>
      <c r="JWI181" s="77"/>
      <c r="JWJ181" s="77"/>
      <c r="JWK181" s="77" t="s">
        <v>193</v>
      </c>
      <c r="JWL181" s="77"/>
      <c r="JWM181" s="77"/>
      <c r="JWN181" s="77"/>
      <c r="JWO181" s="77"/>
      <c r="JWP181" s="77"/>
      <c r="JWQ181" s="77"/>
      <c r="JWR181" s="77"/>
      <c r="JWS181" s="77" t="s">
        <v>193</v>
      </c>
      <c r="JWT181" s="77"/>
      <c r="JWU181" s="77"/>
      <c r="JWV181" s="77"/>
      <c r="JWW181" s="77"/>
      <c r="JWX181" s="77"/>
      <c r="JWY181" s="77"/>
      <c r="JWZ181" s="77"/>
      <c r="JXA181" s="77" t="s">
        <v>193</v>
      </c>
      <c r="JXB181" s="77"/>
      <c r="JXC181" s="77"/>
      <c r="JXD181" s="77"/>
      <c r="JXE181" s="77"/>
      <c r="JXF181" s="77"/>
      <c r="JXG181" s="77"/>
      <c r="JXH181" s="77"/>
      <c r="JXI181" s="77" t="s">
        <v>193</v>
      </c>
      <c r="JXJ181" s="77"/>
      <c r="JXK181" s="77"/>
      <c r="JXL181" s="77"/>
      <c r="JXM181" s="77"/>
      <c r="JXN181" s="77"/>
      <c r="JXO181" s="77"/>
      <c r="JXP181" s="77"/>
      <c r="JXQ181" s="77" t="s">
        <v>193</v>
      </c>
      <c r="JXR181" s="77"/>
      <c r="JXS181" s="77"/>
      <c r="JXT181" s="77"/>
      <c r="JXU181" s="77"/>
      <c r="JXV181" s="77"/>
      <c r="JXW181" s="77"/>
      <c r="JXX181" s="77"/>
      <c r="JXY181" s="77" t="s">
        <v>193</v>
      </c>
      <c r="JXZ181" s="77"/>
      <c r="JYA181" s="77"/>
      <c r="JYB181" s="77"/>
      <c r="JYC181" s="77"/>
      <c r="JYD181" s="77"/>
      <c r="JYE181" s="77"/>
      <c r="JYF181" s="77"/>
      <c r="JYG181" s="77" t="s">
        <v>193</v>
      </c>
      <c r="JYH181" s="77"/>
      <c r="JYI181" s="77"/>
      <c r="JYJ181" s="77"/>
      <c r="JYK181" s="77"/>
      <c r="JYL181" s="77"/>
      <c r="JYM181" s="77"/>
      <c r="JYN181" s="77"/>
      <c r="JYO181" s="77" t="s">
        <v>193</v>
      </c>
      <c r="JYP181" s="77"/>
      <c r="JYQ181" s="77"/>
      <c r="JYR181" s="77"/>
      <c r="JYS181" s="77"/>
      <c r="JYT181" s="77"/>
      <c r="JYU181" s="77"/>
      <c r="JYV181" s="77"/>
      <c r="JYW181" s="77" t="s">
        <v>193</v>
      </c>
      <c r="JYX181" s="77"/>
      <c r="JYY181" s="77"/>
      <c r="JYZ181" s="77"/>
      <c r="JZA181" s="77"/>
      <c r="JZB181" s="77"/>
      <c r="JZC181" s="77"/>
      <c r="JZD181" s="77"/>
      <c r="JZE181" s="77" t="s">
        <v>193</v>
      </c>
      <c r="JZF181" s="77"/>
      <c r="JZG181" s="77"/>
      <c r="JZH181" s="77"/>
      <c r="JZI181" s="77"/>
      <c r="JZJ181" s="77"/>
      <c r="JZK181" s="77"/>
      <c r="JZL181" s="77"/>
      <c r="JZM181" s="77" t="s">
        <v>193</v>
      </c>
      <c r="JZN181" s="77"/>
      <c r="JZO181" s="77"/>
      <c r="JZP181" s="77"/>
      <c r="JZQ181" s="77"/>
      <c r="JZR181" s="77"/>
      <c r="JZS181" s="77"/>
      <c r="JZT181" s="77"/>
      <c r="JZU181" s="77" t="s">
        <v>193</v>
      </c>
      <c r="JZV181" s="77"/>
      <c r="JZW181" s="77"/>
      <c r="JZX181" s="77"/>
      <c r="JZY181" s="77"/>
      <c r="JZZ181" s="77"/>
      <c r="KAA181" s="77"/>
      <c r="KAB181" s="77"/>
      <c r="KAC181" s="77" t="s">
        <v>193</v>
      </c>
      <c r="KAD181" s="77"/>
      <c r="KAE181" s="77"/>
      <c r="KAF181" s="77"/>
      <c r="KAG181" s="77"/>
      <c r="KAH181" s="77"/>
      <c r="KAI181" s="77"/>
      <c r="KAJ181" s="77"/>
      <c r="KAK181" s="77" t="s">
        <v>193</v>
      </c>
      <c r="KAL181" s="77"/>
      <c r="KAM181" s="77"/>
      <c r="KAN181" s="77"/>
      <c r="KAO181" s="77"/>
      <c r="KAP181" s="77"/>
      <c r="KAQ181" s="77"/>
      <c r="KAR181" s="77"/>
      <c r="KAS181" s="77" t="s">
        <v>193</v>
      </c>
      <c r="KAT181" s="77"/>
      <c r="KAU181" s="77"/>
      <c r="KAV181" s="77"/>
      <c r="KAW181" s="77"/>
      <c r="KAX181" s="77"/>
      <c r="KAY181" s="77"/>
      <c r="KAZ181" s="77"/>
      <c r="KBA181" s="77" t="s">
        <v>193</v>
      </c>
      <c r="KBB181" s="77"/>
      <c r="KBC181" s="77"/>
      <c r="KBD181" s="77"/>
      <c r="KBE181" s="77"/>
      <c r="KBF181" s="77"/>
      <c r="KBG181" s="77"/>
      <c r="KBH181" s="77"/>
      <c r="KBI181" s="77" t="s">
        <v>193</v>
      </c>
      <c r="KBJ181" s="77"/>
      <c r="KBK181" s="77"/>
      <c r="KBL181" s="77"/>
      <c r="KBM181" s="77"/>
      <c r="KBN181" s="77"/>
      <c r="KBO181" s="77"/>
      <c r="KBP181" s="77"/>
      <c r="KBQ181" s="77" t="s">
        <v>193</v>
      </c>
      <c r="KBR181" s="77"/>
      <c r="KBS181" s="77"/>
      <c r="KBT181" s="77"/>
      <c r="KBU181" s="77"/>
      <c r="KBV181" s="77"/>
      <c r="KBW181" s="77"/>
      <c r="KBX181" s="77"/>
      <c r="KBY181" s="77" t="s">
        <v>193</v>
      </c>
      <c r="KBZ181" s="77"/>
      <c r="KCA181" s="77"/>
      <c r="KCB181" s="77"/>
      <c r="KCC181" s="77"/>
      <c r="KCD181" s="77"/>
      <c r="KCE181" s="77"/>
      <c r="KCF181" s="77"/>
      <c r="KCG181" s="77" t="s">
        <v>193</v>
      </c>
      <c r="KCH181" s="77"/>
      <c r="KCI181" s="77"/>
      <c r="KCJ181" s="77"/>
      <c r="KCK181" s="77"/>
      <c r="KCL181" s="77"/>
      <c r="KCM181" s="77"/>
      <c r="KCN181" s="77"/>
      <c r="KCO181" s="77" t="s">
        <v>193</v>
      </c>
      <c r="KCP181" s="77"/>
      <c r="KCQ181" s="77"/>
      <c r="KCR181" s="77"/>
      <c r="KCS181" s="77"/>
      <c r="KCT181" s="77"/>
      <c r="KCU181" s="77"/>
      <c r="KCV181" s="77"/>
      <c r="KCW181" s="77" t="s">
        <v>193</v>
      </c>
      <c r="KCX181" s="77"/>
      <c r="KCY181" s="77"/>
      <c r="KCZ181" s="77"/>
      <c r="KDA181" s="77"/>
      <c r="KDB181" s="77"/>
      <c r="KDC181" s="77"/>
      <c r="KDD181" s="77"/>
      <c r="KDE181" s="77" t="s">
        <v>193</v>
      </c>
      <c r="KDF181" s="77"/>
      <c r="KDG181" s="77"/>
      <c r="KDH181" s="77"/>
      <c r="KDI181" s="77"/>
      <c r="KDJ181" s="77"/>
      <c r="KDK181" s="77"/>
      <c r="KDL181" s="77"/>
      <c r="KDM181" s="77" t="s">
        <v>193</v>
      </c>
      <c r="KDN181" s="77"/>
      <c r="KDO181" s="77"/>
      <c r="KDP181" s="77"/>
      <c r="KDQ181" s="77"/>
      <c r="KDR181" s="77"/>
      <c r="KDS181" s="77"/>
      <c r="KDT181" s="77"/>
      <c r="KDU181" s="77" t="s">
        <v>193</v>
      </c>
      <c r="KDV181" s="77"/>
      <c r="KDW181" s="77"/>
      <c r="KDX181" s="77"/>
      <c r="KDY181" s="77"/>
      <c r="KDZ181" s="77"/>
      <c r="KEA181" s="77"/>
      <c r="KEB181" s="77"/>
      <c r="KEC181" s="77" t="s">
        <v>193</v>
      </c>
      <c r="KED181" s="77"/>
      <c r="KEE181" s="77"/>
      <c r="KEF181" s="77"/>
      <c r="KEG181" s="77"/>
      <c r="KEH181" s="77"/>
      <c r="KEI181" s="77"/>
      <c r="KEJ181" s="77"/>
      <c r="KEK181" s="77" t="s">
        <v>193</v>
      </c>
      <c r="KEL181" s="77"/>
      <c r="KEM181" s="77"/>
      <c r="KEN181" s="77"/>
      <c r="KEO181" s="77"/>
      <c r="KEP181" s="77"/>
      <c r="KEQ181" s="77"/>
      <c r="KER181" s="77"/>
      <c r="KES181" s="77" t="s">
        <v>193</v>
      </c>
      <c r="KET181" s="77"/>
      <c r="KEU181" s="77"/>
      <c r="KEV181" s="77"/>
      <c r="KEW181" s="77"/>
      <c r="KEX181" s="77"/>
      <c r="KEY181" s="77"/>
      <c r="KEZ181" s="77"/>
      <c r="KFA181" s="77" t="s">
        <v>193</v>
      </c>
      <c r="KFB181" s="77"/>
      <c r="KFC181" s="77"/>
      <c r="KFD181" s="77"/>
      <c r="KFE181" s="77"/>
      <c r="KFF181" s="77"/>
      <c r="KFG181" s="77"/>
      <c r="KFH181" s="77"/>
      <c r="KFI181" s="77" t="s">
        <v>193</v>
      </c>
      <c r="KFJ181" s="77"/>
      <c r="KFK181" s="77"/>
      <c r="KFL181" s="77"/>
      <c r="KFM181" s="77"/>
      <c r="KFN181" s="77"/>
      <c r="KFO181" s="77"/>
      <c r="KFP181" s="77"/>
      <c r="KFQ181" s="77" t="s">
        <v>193</v>
      </c>
      <c r="KFR181" s="77"/>
      <c r="KFS181" s="77"/>
      <c r="KFT181" s="77"/>
      <c r="KFU181" s="77"/>
      <c r="KFV181" s="77"/>
      <c r="KFW181" s="77"/>
      <c r="KFX181" s="77"/>
      <c r="KFY181" s="77" t="s">
        <v>193</v>
      </c>
      <c r="KFZ181" s="77"/>
      <c r="KGA181" s="77"/>
      <c r="KGB181" s="77"/>
      <c r="KGC181" s="77"/>
      <c r="KGD181" s="77"/>
      <c r="KGE181" s="77"/>
      <c r="KGF181" s="77"/>
      <c r="KGG181" s="77" t="s">
        <v>193</v>
      </c>
      <c r="KGH181" s="77"/>
      <c r="KGI181" s="77"/>
      <c r="KGJ181" s="77"/>
      <c r="KGK181" s="77"/>
      <c r="KGL181" s="77"/>
      <c r="KGM181" s="77"/>
      <c r="KGN181" s="77"/>
      <c r="KGO181" s="77" t="s">
        <v>193</v>
      </c>
      <c r="KGP181" s="77"/>
      <c r="KGQ181" s="77"/>
      <c r="KGR181" s="77"/>
      <c r="KGS181" s="77"/>
      <c r="KGT181" s="77"/>
      <c r="KGU181" s="77"/>
      <c r="KGV181" s="77"/>
      <c r="KGW181" s="77" t="s">
        <v>193</v>
      </c>
      <c r="KGX181" s="77"/>
      <c r="KGY181" s="77"/>
      <c r="KGZ181" s="77"/>
      <c r="KHA181" s="77"/>
      <c r="KHB181" s="77"/>
      <c r="KHC181" s="77"/>
      <c r="KHD181" s="77"/>
      <c r="KHE181" s="77" t="s">
        <v>193</v>
      </c>
      <c r="KHF181" s="77"/>
      <c r="KHG181" s="77"/>
      <c r="KHH181" s="77"/>
      <c r="KHI181" s="77"/>
      <c r="KHJ181" s="77"/>
      <c r="KHK181" s="77"/>
      <c r="KHL181" s="77"/>
      <c r="KHM181" s="77" t="s">
        <v>193</v>
      </c>
      <c r="KHN181" s="77"/>
      <c r="KHO181" s="77"/>
      <c r="KHP181" s="77"/>
      <c r="KHQ181" s="77"/>
      <c r="KHR181" s="77"/>
      <c r="KHS181" s="77"/>
      <c r="KHT181" s="77"/>
      <c r="KHU181" s="77" t="s">
        <v>193</v>
      </c>
      <c r="KHV181" s="77"/>
      <c r="KHW181" s="77"/>
      <c r="KHX181" s="77"/>
      <c r="KHY181" s="77"/>
      <c r="KHZ181" s="77"/>
      <c r="KIA181" s="77"/>
      <c r="KIB181" s="77"/>
      <c r="KIC181" s="77" t="s">
        <v>193</v>
      </c>
      <c r="KID181" s="77"/>
      <c r="KIE181" s="77"/>
      <c r="KIF181" s="77"/>
      <c r="KIG181" s="77"/>
      <c r="KIH181" s="77"/>
      <c r="KII181" s="77"/>
      <c r="KIJ181" s="77"/>
      <c r="KIK181" s="77" t="s">
        <v>193</v>
      </c>
      <c r="KIL181" s="77"/>
      <c r="KIM181" s="77"/>
      <c r="KIN181" s="77"/>
      <c r="KIO181" s="77"/>
      <c r="KIP181" s="77"/>
      <c r="KIQ181" s="77"/>
      <c r="KIR181" s="77"/>
      <c r="KIS181" s="77" t="s">
        <v>193</v>
      </c>
      <c r="KIT181" s="77"/>
      <c r="KIU181" s="77"/>
      <c r="KIV181" s="77"/>
      <c r="KIW181" s="77"/>
      <c r="KIX181" s="77"/>
      <c r="KIY181" s="77"/>
      <c r="KIZ181" s="77"/>
      <c r="KJA181" s="77" t="s">
        <v>193</v>
      </c>
      <c r="KJB181" s="77"/>
      <c r="KJC181" s="77"/>
      <c r="KJD181" s="77"/>
      <c r="KJE181" s="77"/>
      <c r="KJF181" s="77"/>
      <c r="KJG181" s="77"/>
      <c r="KJH181" s="77"/>
      <c r="KJI181" s="77" t="s">
        <v>193</v>
      </c>
      <c r="KJJ181" s="77"/>
      <c r="KJK181" s="77"/>
      <c r="KJL181" s="77"/>
      <c r="KJM181" s="77"/>
      <c r="KJN181" s="77"/>
      <c r="KJO181" s="77"/>
      <c r="KJP181" s="77"/>
      <c r="KJQ181" s="77" t="s">
        <v>193</v>
      </c>
      <c r="KJR181" s="77"/>
      <c r="KJS181" s="77"/>
      <c r="KJT181" s="77"/>
      <c r="KJU181" s="77"/>
      <c r="KJV181" s="77"/>
      <c r="KJW181" s="77"/>
      <c r="KJX181" s="77"/>
      <c r="KJY181" s="77" t="s">
        <v>193</v>
      </c>
      <c r="KJZ181" s="77"/>
      <c r="KKA181" s="77"/>
      <c r="KKB181" s="77"/>
      <c r="KKC181" s="77"/>
      <c r="KKD181" s="77"/>
      <c r="KKE181" s="77"/>
      <c r="KKF181" s="77"/>
      <c r="KKG181" s="77" t="s">
        <v>193</v>
      </c>
      <c r="KKH181" s="77"/>
      <c r="KKI181" s="77"/>
      <c r="KKJ181" s="77"/>
      <c r="KKK181" s="77"/>
      <c r="KKL181" s="77"/>
      <c r="KKM181" s="77"/>
      <c r="KKN181" s="77"/>
      <c r="KKO181" s="77" t="s">
        <v>193</v>
      </c>
      <c r="KKP181" s="77"/>
      <c r="KKQ181" s="77"/>
      <c r="KKR181" s="77"/>
      <c r="KKS181" s="77"/>
      <c r="KKT181" s="77"/>
      <c r="KKU181" s="77"/>
      <c r="KKV181" s="77"/>
      <c r="KKW181" s="77" t="s">
        <v>193</v>
      </c>
      <c r="KKX181" s="77"/>
      <c r="KKY181" s="77"/>
      <c r="KKZ181" s="77"/>
      <c r="KLA181" s="77"/>
      <c r="KLB181" s="77"/>
      <c r="KLC181" s="77"/>
      <c r="KLD181" s="77"/>
      <c r="KLE181" s="77" t="s">
        <v>193</v>
      </c>
      <c r="KLF181" s="77"/>
      <c r="KLG181" s="77"/>
      <c r="KLH181" s="77"/>
      <c r="KLI181" s="77"/>
      <c r="KLJ181" s="77"/>
      <c r="KLK181" s="77"/>
      <c r="KLL181" s="77"/>
      <c r="KLM181" s="77" t="s">
        <v>193</v>
      </c>
      <c r="KLN181" s="77"/>
      <c r="KLO181" s="77"/>
      <c r="KLP181" s="77"/>
      <c r="KLQ181" s="77"/>
      <c r="KLR181" s="77"/>
      <c r="KLS181" s="77"/>
      <c r="KLT181" s="77"/>
      <c r="KLU181" s="77" t="s">
        <v>193</v>
      </c>
      <c r="KLV181" s="77"/>
      <c r="KLW181" s="77"/>
      <c r="KLX181" s="77"/>
      <c r="KLY181" s="77"/>
      <c r="KLZ181" s="77"/>
      <c r="KMA181" s="77"/>
      <c r="KMB181" s="77"/>
      <c r="KMC181" s="77" t="s">
        <v>193</v>
      </c>
      <c r="KMD181" s="77"/>
      <c r="KME181" s="77"/>
      <c r="KMF181" s="77"/>
      <c r="KMG181" s="77"/>
      <c r="KMH181" s="77"/>
      <c r="KMI181" s="77"/>
      <c r="KMJ181" s="77"/>
      <c r="KMK181" s="77" t="s">
        <v>193</v>
      </c>
      <c r="KML181" s="77"/>
      <c r="KMM181" s="77"/>
      <c r="KMN181" s="77"/>
      <c r="KMO181" s="77"/>
      <c r="KMP181" s="77"/>
      <c r="KMQ181" s="77"/>
      <c r="KMR181" s="77"/>
      <c r="KMS181" s="77" t="s">
        <v>193</v>
      </c>
      <c r="KMT181" s="77"/>
      <c r="KMU181" s="77"/>
      <c r="KMV181" s="77"/>
      <c r="KMW181" s="77"/>
      <c r="KMX181" s="77"/>
      <c r="KMY181" s="77"/>
      <c r="KMZ181" s="77"/>
      <c r="KNA181" s="77" t="s">
        <v>193</v>
      </c>
      <c r="KNB181" s="77"/>
      <c r="KNC181" s="77"/>
      <c r="KND181" s="77"/>
      <c r="KNE181" s="77"/>
      <c r="KNF181" s="77"/>
      <c r="KNG181" s="77"/>
      <c r="KNH181" s="77"/>
      <c r="KNI181" s="77" t="s">
        <v>193</v>
      </c>
      <c r="KNJ181" s="77"/>
      <c r="KNK181" s="77"/>
      <c r="KNL181" s="77"/>
      <c r="KNM181" s="77"/>
      <c r="KNN181" s="77"/>
      <c r="KNO181" s="77"/>
      <c r="KNP181" s="77"/>
      <c r="KNQ181" s="77" t="s">
        <v>193</v>
      </c>
      <c r="KNR181" s="77"/>
      <c r="KNS181" s="77"/>
      <c r="KNT181" s="77"/>
      <c r="KNU181" s="77"/>
      <c r="KNV181" s="77"/>
      <c r="KNW181" s="77"/>
      <c r="KNX181" s="77"/>
      <c r="KNY181" s="77" t="s">
        <v>193</v>
      </c>
      <c r="KNZ181" s="77"/>
      <c r="KOA181" s="77"/>
      <c r="KOB181" s="77"/>
      <c r="KOC181" s="77"/>
      <c r="KOD181" s="77"/>
      <c r="KOE181" s="77"/>
      <c r="KOF181" s="77"/>
      <c r="KOG181" s="77" t="s">
        <v>193</v>
      </c>
      <c r="KOH181" s="77"/>
      <c r="KOI181" s="77"/>
      <c r="KOJ181" s="77"/>
      <c r="KOK181" s="77"/>
      <c r="KOL181" s="77"/>
      <c r="KOM181" s="77"/>
      <c r="KON181" s="77"/>
      <c r="KOO181" s="77" t="s">
        <v>193</v>
      </c>
      <c r="KOP181" s="77"/>
      <c r="KOQ181" s="77"/>
      <c r="KOR181" s="77"/>
      <c r="KOS181" s="77"/>
      <c r="KOT181" s="77"/>
      <c r="KOU181" s="77"/>
      <c r="KOV181" s="77"/>
      <c r="KOW181" s="77" t="s">
        <v>193</v>
      </c>
      <c r="KOX181" s="77"/>
      <c r="KOY181" s="77"/>
      <c r="KOZ181" s="77"/>
      <c r="KPA181" s="77"/>
      <c r="KPB181" s="77"/>
      <c r="KPC181" s="77"/>
      <c r="KPD181" s="77"/>
      <c r="KPE181" s="77" t="s">
        <v>193</v>
      </c>
      <c r="KPF181" s="77"/>
      <c r="KPG181" s="77"/>
      <c r="KPH181" s="77"/>
      <c r="KPI181" s="77"/>
      <c r="KPJ181" s="77"/>
      <c r="KPK181" s="77"/>
      <c r="KPL181" s="77"/>
      <c r="KPM181" s="77" t="s">
        <v>193</v>
      </c>
      <c r="KPN181" s="77"/>
      <c r="KPO181" s="77"/>
      <c r="KPP181" s="77"/>
      <c r="KPQ181" s="77"/>
      <c r="KPR181" s="77"/>
      <c r="KPS181" s="77"/>
      <c r="KPT181" s="77"/>
      <c r="KPU181" s="77" t="s">
        <v>193</v>
      </c>
      <c r="KPV181" s="77"/>
      <c r="KPW181" s="77"/>
      <c r="KPX181" s="77"/>
      <c r="KPY181" s="77"/>
      <c r="KPZ181" s="77"/>
      <c r="KQA181" s="77"/>
      <c r="KQB181" s="77"/>
      <c r="KQC181" s="77" t="s">
        <v>193</v>
      </c>
      <c r="KQD181" s="77"/>
      <c r="KQE181" s="77"/>
      <c r="KQF181" s="77"/>
      <c r="KQG181" s="77"/>
      <c r="KQH181" s="77"/>
      <c r="KQI181" s="77"/>
      <c r="KQJ181" s="77"/>
      <c r="KQK181" s="77" t="s">
        <v>193</v>
      </c>
      <c r="KQL181" s="77"/>
      <c r="KQM181" s="77"/>
      <c r="KQN181" s="77"/>
      <c r="KQO181" s="77"/>
      <c r="KQP181" s="77"/>
      <c r="KQQ181" s="77"/>
      <c r="KQR181" s="77"/>
      <c r="KQS181" s="77" t="s">
        <v>193</v>
      </c>
      <c r="KQT181" s="77"/>
      <c r="KQU181" s="77"/>
      <c r="KQV181" s="77"/>
      <c r="KQW181" s="77"/>
      <c r="KQX181" s="77"/>
      <c r="KQY181" s="77"/>
      <c r="KQZ181" s="77"/>
      <c r="KRA181" s="77" t="s">
        <v>193</v>
      </c>
      <c r="KRB181" s="77"/>
      <c r="KRC181" s="77"/>
      <c r="KRD181" s="77"/>
      <c r="KRE181" s="77"/>
      <c r="KRF181" s="77"/>
      <c r="KRG181" s="77"/>
      <c r="KRH181" s="77"/>
      <c r="KRI181" s="77" t="s">
        <v>193</v>
      </c>
      <c r="KRJ181" s="77"/>
      <c r="KRK181" s="77"/>
      <c r="KRL181" s="77"/>
      <c r="KRM181" s="77"/>
      <c r="KRN181" s="77"/>
      <c r="KRO181" s="77"/>
      <c r="KRP181" s="77"/>
      <c r="KRQ181" s="77" t="s">
        <v>193</v>
      </c>
      <c r="KRR181" s="77"/>
      <c r="KRS181" s="77"/>
      <c r="KRT181" s="77"/>
      <c r="KRU181" s="77"/>
      <c r="KRV181" s="77"/>
      <c r="KRW181" s="77"/>
      <c r="KRX181" s="77"/>
      <c r="KRY181" s="77" t="s">
        <v>193</v>
      </c>
      <c r="KRZ181" s="77"/>
      <c r="KSA181" s="77"/>
      <c r="KSB181" s="77"/>
      <c r="KSC181" s="77"/>
      <c r="KSD181" s="77"/>
      <c r="KSE181" s="77"/>
      <c r="KSF181" s="77"/>
      <c r="KSG181" s="77" t="s">
        <v>193</v>
      </c>
      <c r="KSH181" s="77"/>
      <c r="KSI181" s="77"/>
      <c r="KSJ181" s="77"/>
      <c r="KSK181" s="77"/>
      <c r="KSL181" s="77"/>
      <c r="KSM181" s="77"/>
      <c r="KSN181" s="77"/>
      <c r="KSO181" s="77" t="s">
        <v>193</v>
      </c>
      <c r="KSP181" s="77"/>
      <c r="KSQ181" s="77"/>
      <c r="KSR181" s="77"/>
      <c r="KSS181" s="77"/>
      <c r="KST181" s="77"/>
      <c r="KSU181" s="77"/>
      <c r="KSV181" s="77"/>
      <c r="KSW181" s="77" t="s">
        <v>193</v>
      </c>
      <c r="KSX181" s="77"/>
      <c r="KSY181" s="77"/>
      <c r="KSZ181" s="77"/>
      <c r="KTA181" s="77"/>
      <c r="KTB181" s="77"/>
      <c r="KTC181" s="77"/>
      <c r="KTD181" s="77"/>
      <c r="KTE181" s="77" t="s">
        <v>193</v>
      </c>
      <c r="KTF181" s="77"/>
      <c r="KTG181" s="77"/>
      <c r="KTH181" s="77"/>
      <c r="KTI181" s="77"/>
      <c r="KTJ181" s="77"/>
      <c r="KTK181" s="77"/>
      <c r="KTL181" s="77"/>
      <c r="KTM181" s="77" t="s">
        <v>193</v>
      </c>
      <c r="KTN181" s="77"/>
      <c r="KTO181" s="77"/>
      <c r="KTP181" s="77"/>
      <c r="KTQ181" s="77"/>
      <c r="KTR181" s="77"/>
      <c r="KTS181" s="77"/>
      <c r="KTT181" s="77"/>
      <c r="KTU181" s="77" t="s">
        <v>193</v>
      </c>
      <c r="KTV181" s="77"/>
      <c r="KTW181" s="77"/>
      <c r="KTX181" s="77"/>
      <c r="KTY181" s="77"/>
      <c r="KTZ181" s="77"/>
      <c r="KUA181" s="77"/>
      <c r="KUB181" s="77"/>
      <c r="KUC181" s="77" t="s">
        <v>193</v>
      </c>
      <c r="KUD181" s="77"/>
      <c r="KUE181" s="77"/>
      <c r="KUF181" s="77"/>
      <c r="KUG181" s="77"/>
      <c r="KUH181" s="77"/>
      <c r="KUI181" s="77"/>
      <c r="KUJ181" s="77"/>
      <c r="KUK181" s="77" t="s">
        <v>193</v>
      </c>
      <c r="KUL181" s="77"/>
      <c r="KUM181" s="77"/>
      <c r="KUN181" s="77"/>
      <c r="KUO181" s="77"/>
      <c r="KUP181" s="77"/>
      <c r="KUQ181" s="77"/>
      <c r="KUR181" s="77"/>
      <c r="KUS181" s="77" t="s">
        <v>193</v>
      </c>
      <c r="KUT181" s="77"/>
      <c r="KUU181" s="77"/>
      <c r="KUV181" s="77"/>
      <c r="KUW181" s="77"/>
      <c r="KUX181" s="77"/>
      <c r="KUY181" s="77"/>
      <c r="KUZ181" s="77"/>
      <c r="KVA181" s="77" t="s">
        <v>193</v>
      </c>
      <c r="KVB181" s="77"/>
      <c r="KVC181" s="77"/>
      <c r="KVD181" s="77"/>
      <c r="KVE181" s="77"/>
      <c r="KVF181" s="77"/>
      <c r="KVG181" s="77"/>
      <c r="KVH181" s="77"/>
      <c r="KVI181" s="77" t="s">
        <v>193</v>
      </c>
      <c r="KVJ181" s="77"/>
      <c r="KVK181" s="77"/>
      <c r="KVL181" s="77"/>
      <c r="KVM181" s="77"/>
      <c r="KVN181" s="77"/>
      <c r="KVO181" s="77"/>
      <c r="KVP181" s="77"/>
      <c r="KVQ181" s="77" t="s">
        <v>193</v>
      </c>
      <c r="KVR181" s="77"/>
      <c r="KVS181" s="77"/>
      <c r="KVT181" s="77"/>
      <c r="KVU181" s="77"/>
      <c r="KVV181" s="77"/>
      <c r="KVW181" s="77"/>
      <c r="KVX181" s="77"/>
      <c r="KVY181" s="77" t="s">
        <v>193</v>
      </c>
      <c r="KVZ181" s="77"/>
      <c r="KWA181" s="77"/>
      <c r="KWB181" s="77"/>
      <c r="KWC181" s="77"/>
      <c r="KWD181" s="77"/>
      <c r="KWE181" s="77"/>
      <c r="KWF181" s="77"/>
      <c r="KWG181" s="77" t="s">
        <v>193</v>
      </c>
      <c r="KWH181" s="77"/>
      <c r="KWI181" s="77"/>
      <c r="KWJ181" s="77"/>
      <c r="KWK181" s="77"/>
      <c r="KWL181" s="77"/>
      <c r="KWM181" s="77"/>
      <c r="KWN181" s="77"/>
      <c r="KWO181" s="77" t="s">
        <v>193</v>
      </c>
      <c r="KWP181" s="77"/>
      <c r="KWQ181" s="77"/>
      <c r="KWR181" s="77"/>
      <c r="KWS181" s="77"/>
      <c r="KWT181" s="77"/>
      <c r="KWU181" s="77"/>
      <c r="KWV181" s="77"/>
      <c r="KWW181" s="77" t="s">
        <v>193</v>
      </c>
      <c r="KWX181" s="77"/>
      <c r="KWY181" s="77"/>
      <c r="KWZ181" s="77"/>
      <c r="KXA181" s="77"/>
      <c r="KXB181" s="77"/>
      <c r="KXC181" s="77"/>
      <c r="KXD181" s="77"/>
      <c r="KXE181" s="77" t="s">
        <v>193</v>
      </c>
      <c r="KXF181" s="77"/>
      <c r="KXG181" s="77"/>
      <c r="KXH181" s="77"/>
      <c r="KXI181" s="77"/>
      <c r="KXJ181" s="77"/>
      <c r="KXK181" s="77"/>
      <c r="KXL181" s="77"/>
      <c r="KXM181" s="77" t="s">
        <v>193</v>
      </c>
      <c r="KXN181" s="77"/>
      <c r="KXO181" s="77"/>
      <c r="KXP181" s="77"/>
      <c r="KXQ181" s="77"/>
      <c r="KXR181" s="77"/>
      <c r="KXS181" s="77"/>
      <c r="KXT181" s="77"/>
      <c r="KXU181" s="77" t="s">
        <v>193</v>
      </c>
      <c r="KXV181" s="77"/>
      <c r="KXW181" s="77"/>
      <c r="KXX181" s="77"/>
      <c r="KXY181" s="77"/>
      <c r="KXZ181" s="77"/>
      <c r="KYA181" s="77"/>
      <c r="KYB181" s="77"/>
      <c r="KYC181" s="77" t="s">
        <v>193</v>
      </c>
      <c r="KYD181" s="77"/>
      <c r="KYE181" s="77"/>
      <c r="KYF181" s="77"/>
      <c r="KYG181" s="77"/>
      <c r="KYH181" s="77"/>
      <c r="KYI181" s="77"/>
      <c r="KYJ181" s="77"/>
      <c r="KYK181" s="77" t="s">
        <v>193</v>
      </c>
      <c r="KYL181" s="77"/>
      <c r="KYM181" s="77"/>
      <c r="KYN181" s="77"/>
      <c r="KYO181" s="77"/>
      <c r="KYP181" s="77"/>
      <c r="KYQ181" s="77"/>
      <c r="KYR181" s="77"/>
      <c r="KYS181" s="77" t="s">
        <v>193</v>
      </c>
      <c r="KYT181" s="77"/>
      <c r="KYU181" s="77"/>
      <c r="KYV181" s="77"/>
      <c r="KYW181" s="77"/>
      <c r="KYX181" s="77"/>
      <c r="KYY181" s="77"/>
      <c r="KYZ181" s="77"/>
      <c r="KZA181" s="77" t="s">
        <v>193</v>
      </c>
      <c r="KZB181" s="77"/>
      <c r="KZC181" s="77"/>
      <c r="KZD181" s="77"/>
      <c r="KZE181" s="77"/>
      <c r="KZF181" s="77"/>
      <c r="KZG181" s="77"/>
      <c r="KZH181" s="77"/>
      <c r="KZI181" s="77" t="s">
        <v>193</v>
      </c>
      <c r="KZJ181" s="77"/>
      <c r="KZK181" s="77"/>
      <c r="KZL181" s="77"/>
      <c r="KZM181" s="77"/>
      <c r="KZN181" s="77"/>
      <c r="KZO181" s="77"/>
      <c r="KZP181" s="77"/>
      <c r="KZQ181" s="77" t="s">
        <v>193</v>
      </c>
      <c r="KZR181" s="77"/>
      <c r="KZS181" s="77"/>
      <c r="KZT181" s="77"/>
      <c r="KZU181" s="77"/>
      <c r="KZV181" s="77"/>
      <c r="KZW181" s="77"/>
      <c r="KZX181" s="77"/>
      <c r="KZY181" s="77" t="s">
        <v>193</v>
      </c>
      <c r="KZZ181" s="77"/>
      <c r="LAA181" s="77"/>
      <c r="LAB181" s="77"/>
      <c r="LAC181" s="77"/>
      <c r="LAD181" s="77"/>
      <c r="LAE181" s="77"/>
      <c r="LAF181" s="77"/>
      <c r="LAG181" s="77" t="s">
        <v>193</v>
      </c>
      <c r="LAH181" s="77"/>
      <c r="LAI181" s="77"/>
      <c r="LAJ181" s="77"/>
      <c r="LAK181" s="77"/>
      <c r="LAL181" s="77"/>
      <c r="LAM181" s="77"/>
      <c r="LAN181" s="77"/>
      <c r="LAO181" s="77" t="s">
        <v>193</v>
      </c>
      <c r="LAP181" s="77"/>
      <c r="LAQ181" s="77"/>
      <c r="LAR181" s="77"/>
      <c r="LAS181" s="77"/>
      <c r="LAT181" s="77"/>
      <c r="LAU181" s="77"/>
      <c r="LAV181" s="77"/>
      <c r="LAW181" s="77" t="s">
        <v>193</v>
      </c>
      <c r="LAX181" s="77"/>
      <c r="LAY181" s="77"/>
      <c r="LAZ181" s="77"/>
      <c r="LBA181" s="77"/>
      <c r="LBB181" s="77"/>
      <c r="LBC181" s="77"/>
      <c r="LBD181" s="77"/>
      <c r="LBE181" s="77" t="s">
        <v>193</v>
      </c>
      <c r="LBF181" s="77"/>
      <c r="LBG181" s="77"/>
      <c r="LBH181" s="77"/>
      <c r="LBI181" s="77"/>
      <c r="LBJ181" s="77"/>
      <c r="LBK181" s="77"/>
      <c r="LBL181" s="77"/>
      <c r="LBM181" s="77" t="s">
        <v>193</v>
      </c>
      <c r="LBN181" s="77"/>
      <c r="LBO181" s="77"/>
      <c r="LBP181" s="77"/>
      <c r="LBQ181" s="77"/>
      <c r="LBR181" s="77"/>
      <c r="LBS181" s="77"/>
      <c r="LBT181" s="77"/>
      <c r="LBU181" s="77" t="s">
        <v>193</v>
      </c>
      <c r="LBV181" s="77"/>
      <c r="LBW181" s="77"/>
      <c r="LBX181" s="77"/>
      <c r="LBY181" s="77"/>
      <c r="LBZ181" s="77"/>
      <c r="LCA181" s="77"/>
      <c r="LCB181" s="77"/>
      <c r="LCC181" s="77" t="s">
        <v>193</v>
      </c>
      <c r="LCD181" s="77"/>
      <c r="LCE181" s="77"/>
      <c r="LCF181" s="77"/>
      <c r="LCG181" s="77"/>
      <c r="LCH181" s="77"/>
      <c r="LCI181" s="77"/>
      <c r="LCJ181" s="77"/>
      <c r="LCK181" s="77" t="s">
        <v>193</v>
      </c>
      <c r="LCL181" s="77"/>
      <c r="LCM181" s="77"/>
      <c r="LCN181" s="77"/>
      <c r="LCO181" s="77"/>
      <c r="LCP181" s="77"/>
      <c r="LCQ181" s="77"/>
      <c r="LCR181" s="77"/>
      <c r="LCS181" s="77" t="s">
        <v>193</v>
      </c>
      <c r="LCT181" s="77"/>
      <c r="LCU181" s="77"/>
      <c r="LCV181" s="77"/>
      <c r="LCW181" s="77"/>
      <c r="LCX181" s="77"/>
      <c r="LCY181" s="77"/>
      <c r="LCZ181" s="77"/>
      <c r="LDA181" s="77" t="s">
        <v>193</v>
      </c>
      <c r="LDB181" s="77"/>
      <c r="LDC181" s="77"/>
      <c r="LDD181" s="77"/>
      <c r="LDE181" s="77"/>
      <c r="LDF181" s="77"/>
      <c r="LDG181" s="77"/>
      <c r="LDH181" s="77"/>
      <c r="LDI181" s="77" t="s">
        <v>193</v>
      </c>
      <c r="LDJ181" s="77"/>
      <c r="LDK181" s="77"/>
      <c r="LDL181" s="77"/>
      <c r="LDM181" s="77"/>
      <c r="LDN181" s="77"/>
      <c r="LDO181" s="77"/>
      <c r="LDP181" s="77"/>
      <c r="LDQ181" s="77" t="s">
        <v>193</v>
      </c>
      <c r="LDR181" s="77"/>
      <c r="LDS181" s="77"/>
      <c r="LDT181" s="77"/>
      <c r="LDU181" s="77"/>
      <c r="LDV181" s="77"/>
      <c r="LDW181" s="77"/>
      <c r="LDX181" s="77"/>
      <c r="LDY181" s="77" t="s">
        <v>193</v>
      </c>
      <c r="LDZ181" s="77"/>
      <c r="LEA181" s="77"/>
      <c r="LEB181" s="77"/>
      <c r="LEC181" s="77"/>
      <c r="LED181" s="77"/>
      <c r="LEE181" s="77"/>
      <c r="LEF181" s="77"/>
      <c r="LEG181" s="77" t="s">
        <v>193</v>
      </c>
      <c r="LEH181" s="77"/>
      <c r="LEI181" s="77"/>
      <c r="LEJ181" s="77"/>
      <c r="LEK181" s="77"/>
      <c r="LEL181" s="77"/>
      <c r="LEM181" s="77"/>
      <c r="LEN181" s="77"/>
      <c r="LEO181" s="77" t="s">
        <v>193</v>
      </c>
      <c r="LEP181" s="77"/>
      <c r="LEQ181" s="77"/>
      <c r="LER181" s="77"/>
      <c r="LES181" s="77"/>
      <c r="LET181" s="77"/>
      <c r="LEU181" s="77"/>
      <c r="LEV181" s="77"/>
      <c r="LEW181" s="77" t="s">
        <v>193</v>
      </c>
      <c r="LEX181" s="77"/>
      <c r="LEY181" s="77"/>
      <c r="LEZ181" s="77"/>
      <c r="LFA181" s="77"/>
      <c r="LFB181" s="77"/>
      <c r="LFC181" s="77"/>
      <c r="LFD181" s="77"/>
      <c r="LFE181" s="77" t="s">
        <v>193</v>
      </c>
      <c r="LFF181" s="77"/>
      <c r="LFG181" s="77"/>
      <c r="LFH181" s="77"/>
      <c r="LFI181" s="77"/>
      <c r="LFJ181" s="77"/>
      <c r="LFK181" s="77"/>
      <c r="LFL181" s="77"/>
      <c r="LFM181" s="77" t="s">
        <v>193</v>
      </c>
      <c r="LFN181" s="77"/>
      <c r="LFO181" s="77"/>
      <c r="LFP181" s="77"/>
      <c r="LFQ181" s="77"/>
      <c r="LFR181" s="77"/>
      <c r="LFS181" s="77"/>
      <c r="LFT181" s="77"/>
      <c r="LFU181" s="77" t="s">
        <v>193</v>
      </c>
      <c r="LFV181" s="77"/>
      <c r="LFW181" s="77"/>
      <c r="LFX181" s="77"/>
      <c r="LFY181" s="77"/>
      <c r="LFZ181" s="77"/>
      <c r="LGA181" s="77"/>
      <c r="LGB181" s="77"/>
      <c r="LGC181" s="77" t="s">
        <v>193</v>
      </c>
      <c r="LGD181" s="77"/>
      <c r="LGE181" s="77"/>
      <c r="LGF181" s="77"/>
      <c r="LGG181" s="77"/>
      <c r="LGH181" s="77"/>
      <c r="LGI181" s="77"/>
      <c r="LGJ181" s="77"/>
      <c r="LGK181" s="77" t="s">
        <v>193</v>
      </c>
      <c r="LGL181" s="77"/>
      <c r="LGM181" s="77"/>
      <c r="LGN181" s="77"/>
      <c r="LGO181" s="77"/>
      <c r="LGP181" s="77"/>
      <c r="LGQ181" s="77"/>
      <c r="LGR181" s="77"/>
      <c r="LGS181" s="77" t="s">
        <v>193</v>
      </c>
      <c r="LGT181" s="77"/>
      <c r="LGU181" s="77"/>
      <c r="LGV181" s="77"/>
      <c r="LGW181" s="77"/>
      <c r="LGX181" s="77"/>
      <c r="LGY181" s="77"/>
      <c r="LGZ181" s="77"/>
      <c r="LHA181" s="77" t="s">
        <v>193</v>
      </c>
      <c r="LHB181" s="77"/>
      <c r="LHC181" s="77"/>
      <c r="LHD181" s="77"/>
      <c r="LHE181" s="77"/>
      <c r="LHF181" s="77"/>
      <c r="LHG181" s="77"/>
      <c r="LHH181" s="77"/>
      <c r="LHI181" s="77" t="s">
        <v>193</v>
      </c>
      <c r="LHJ181" s="77"/>
      <c r="LHK181" s="77"/>
      <c r="LHL181" s="77"/>
      <c r="LHM181" s="77"/>
      <c r="LHN181" s="77"/>
      <c r="LHO181" s="77"/>
      <c r="LHP181" s="77"/>
      <c r="LHQ181" s="77" t="s">
        <v>193</v>
      </c>
      <c r="LHR181" s="77"/>
      <c r="LHS181" s="77"/>
      <c r="LHT181" s="77"/>
      <c r="LHU181" s="77"/>
      <c r="LHV181" s="77"/>
      <c r="LHW181" s="77"/>
      <c r="LHX181" s="77"/>
      <c r="LHY181" s="77" t="s">
        <v>193</v>
      </c>
      <c r="LHZ181" s="77"/>
      <c r="LIA181" s="77"/>
      <c r="LIB181" s="77"/>
      <c r="LIC181" s="77"/>
      <c r="LID181" s="77"/>
      <c r="LIE181" s="77"/>
      <c r="LIF181" s="77"/>
      <c r="LIG181" s="77" t="s">
        <v>193</v>
      </c>
      <c r="LIH181" s="77"/>
      <c r="LII181" s="77"/>
      <c r="LIJ181" s="77"/>
      <c r="LIK181" s="77"/>
      <c r="LIL181" s="77"/>
      <c r="LIM181" s="77"/>
      <c r="LIN181" s="77"/>
      <c r="LIO181" s="77" t="s">
        <v>193</v>
      </c>
      <c r="LIP181" s="77"/>
      <c r="LIQ181" s="77"/>
      <c r="LIR181" s="77"/>
      <c r="LIS181" s="77"/>
      <c r="LIT181" s="77"/>
      <c r="LIU181" s="77"/>
      <c r="LIV181" s="77"/>
      <c r="LIW181" s="77" t="s">
        <v>193</v>
      </c>
      <c r="LIX181" s="77"/>
      <c r="LIY181" s="77"/>
      <c r="LIZ181" s="77"/>
      <c r="LJA181" s="77"/>
      <c r="LJB181" s="77"/>
      <c r="LJC181" s="77"/>
      <c r="LJD181" s="77"/>
      <c r="LJE181" s="77" t="s">
        <v>193</v>
      </c>
      <c r="LJF181" s="77"/>
      <c r="LJG181" s="77"/>
      <c r="LJH181" s="77"/>
      <c r="LJI181" s="77"/>
      <c r="LJJ181" s="77"/>
      <c r="LJK181" s="77"/>
      <c r="LJL181" s="77"/>
      <c r="LJM181" s="77" t="s">
        <v>193</v>
      </c>
      <c r="LJN181" s="77"/>
      <c r="LJO181" s="77"/>
      <c r="LJP181" s="77"/>
      <c r="LJQ181" s="77"/>
      <c r="LJR181" s="77"/>
      <c r="LJS181" s="77"/>
      <c r="LJT181" s="77"/>
      <c r="LJU181" s="77" t="s">
        <v>193</v>
      </c>
      <c r="LJV181" s="77"/>
      <c r="LJW181" s="77"/>
      <c r="LJX181" s="77"/>
      <c r="LJY181" s="77"/>
      <c r="LJZ181" s="77"/>
      <c r="LKA181" s="77"/>
      <c r="LKB181" s="77"/>
      <c r="LKC181" s="77" t="s">
        <v>193</v>
      </c>
      <c r="LKD181" s="77"/>
      <c r="LKE181" s="77"/>
      <c r="LKF181" s="77"/>
      <c r="LKG181" s="77"/>
      <c r="LKH181" s="77"/>
      <c r="LKI181" s="77"/>
      <c r="LKJ181" s="77"/>
      <c r="LKK181" s="77" t="s">
        <v>193</v>
      </c>
      <c r="LKL181" s="77"/>
      <c r="LKM181" s="77"/>
      <c r="LKN181" s="77"/>
      <c r="LKO181" s="77"/>
      <c r="LKP181" s="77"/>
      <c r="LKQ181" s="77"/>
      <c r="LKR181" s="77"/>
      <c r="LKS181" s="77" t="s">
        <v>193</v>
      </c>
      <c r="LKT181" s="77"/>
      <c r="LKU181" s="77"/>
      <c r="LKV181" s="77"/>
      <c r="LKW181" s="77"/>
      <c r="LKX181" s="77"/>
      <c r="LKY181" s="77"/>
      <c r="LKZ181" s="77"/>
      <c r="LLA181" s="77" t="s">
        <v>193</v>
      </c>
      <c r="LLB181" s="77"/>
      <c r="LLC181" s="77"/>
      <c r="LLD181" s="77"/>
      <c r="LLE181" s="77"/>
      <c r="LLF181" s="77"/>
      <c r="LLG181" s="77"/>
      <c r="LLH181" s="77"/>
      <c r="LLI181" s="77" t="s">
        <v>193</v>
      </c>
      <c r="LLJ181" s="77"/>
      <c r="LLK181" s="77"/>
      <c r="LLL181" s="77"/>
      <c r="LLM181" s="77"/>
      <c r="LLN181" s="77"/>
      <c r="LLO181" s="77"/>
      <c r="LLP181" s="77"/>
      <c r="LLQ181" s="77" t="s">
        <v>193</v>
      </c>
      <c r="LLR181" s="77"/>
      <c r="LLS181" s="77"/>
      <c r="LLT181" s="77"/>
      <c r="LLU181" s="77"/>
      <c r="LLV181" s="77"/>
      <c r="LLW181" s="77"/>
      <c r="LLX181" s="77"/>
      <c r="LLY181" s="77" t="s">
        <v>193</v>
      </c>
      <c r="LLZ181" s="77"/>
      <c r="LMA181" s="77"/>
      <c r="LMB181" s="77"/>
      <c r="LMC181" s="77"/>
      <c r="LMD181" s="77"/>
      <c r="LME181" s="77"/>
      <c r="LMF181" s="77"/>
      <c r="LMG181" s="77" t="s">
        <v>193</v>
      </c>
      <c r="LMH181" s="77"/>
      <c r="LMI181" s="77"/>
      <c r="LMJ181" s="77"/>
      <c r="LMK181" s="77"/>
      <c r="LML181" s="77"/>
      <c r="LMM181" s="77"/>
      <c r="LMN181" s="77"/>
      <c r="LMO181" s="77" t="s">
        <v>193</v>
      </c>
      <c r="LMP181" s="77"/>
      <c r="LMQ181" s="77"/>
      <c r="LMR181" s="77"/>
      <c r="LMS181" s="77"/>
      <c r="LMT181" s="77"/>
      <c r="LMU181" s="77"/>
      <c r="LMV181" s="77"/>
      <c r="LMW181" s="77" t="s">
        <v>193</v>
      </c>
      <c r="LMX181" s="77"/>
      <c r="LMY181" s="77"/>
      <c r="LMZ181" s="77"/>
      <c r="LNA181" s="77"/>
      <c r="LNB181" s="77"/>
      <c r="LNC181" s="77"/>
      <c r="LND181" s="77"/>
      <c r="LNE181" s="77" t="s">
        <v>193</v>
      </c>
      <c r="LNF181" s="77"/>
      <c r="LNG181" s="77"/>
      <c r="LNH181" s="77"/>
      <c r="LNI181" s="77"/>
      <c r="LNJ181" s="77"/>
      <c r="LNK181" s="77"/>
      <c r="LNL181" s="77"/>
      <c r="LNM181" s="77" t="s">
        <v>193</v>
      </c>
      <c r="LNN181" s="77"/>
      <c r="LNO181" s="77"/>
      <c r="LNP181" s="77"/>
      <c r="LNQ181" s="77"/>
      <c r="LNR181" s="77"/>
      <c r="LNS181" s="77"/>
      <c r="LNT181" s="77"/>
      <c r="LNU181" s="77" t="s">
        <v>193</v>
      </c>
      <c r="LNV181" s="77"/>
      <c r="LNW181" s="77"/>
      <c r="LNX181" s="77"/>
      <c r="LNY181" s="77"/>
      <c r="LNZ181" s="77"/>
      <c r="LOA181" s="77"/>
      <c r="LOB181" s="77"/>
      <c r="LOC181" s="77" t="s">
        <v>193</v>
      </c>
      <c r="LOD181" s="77"/>
      <c r="LOE181" s="77"/>
      <c r="LOF181" s="77"/>
      <c r="LOG181" s="77"/>
      <c r="LOH181" s="77"/>
      <c r="LOI181" s="77"/>
      <c r="LOJ181" s="77"/>
      <c r="LOK181" s="77" t="s">
        <v>193</v>
      </c>
      <c r="LOL181" s="77"/>
      <c r="LOM181" s="77"/>
      <c r="LON181" s="77"/>
      <c r="LOO181" s="77"/>
      <c r="LOP181" s="77"/>
      <c r="LOQ181" s="77"/>
      <c r="LOR181" s="77"/>
      <c r="LOS181" s="77" t="s">
        <v>193</v>
      </c>
      <c r="LOT181" s="77"/>
      <c r="LOU181" s="77"/>
      <c r="LOV181" s="77"/>
      <c r="LOW181" s="77"/>
      <c r="LOX181" s="77"/>
      <c r="LOY181" s="77"/>
      <c r="LOZ181" s="77"/>
      <c r="LPA181" s="77" t="s">
        <v>193</v>
      </c>
      <c r="LPB181" s="77"/>
      <c r="LPC181" s="77"/>
      <c r="LPD181" s="77"/>
      <c r="LPE181" s="77"/>
      <c r="LPF181" s="77"/>
      <c r="LPG181" s="77"/>
      <c r="LPH181" s="77"/>
      <c r="LPI181" s="77" t="s">
        <v>193</v>
      </c>
      <c r="LPJ181" s="77"/>
      <c r="LPK181" s="77"/>
      <c r="LPL181" s="77"/>
      <c r="LPM181" s="77"/>
      <c r="LPN181" s="77"/>
      <c r="LPO181" s="77"/>
      <c r="LPP181" s="77"/>
      <c r="LPQ181" s="77" t="s">
        <v>193</v>
      </c>
      <c r="LPR181" s="77"/>
      <c r="LPS181" s="77"/>
      <c r="LPT181" s="77"/>
      <c r="LPU181" s="77"/>
      <c r="LPV181" s="77"/>
      <c r="LPW181" s="77"/>
      <c r="LPX181" s="77"/>
      <c r="LPY181" s="77" t="s">
        <v>193</v>
      </c>
      <c r="LPZ181" s="77"/>
      <c r="LQA181" s="77"/>
      <c r="LQB181" s="77"/>
      <c r="LQC181" s="77"/>
      <c r="LQD181" s="77"/>
      <c r="LQE181" s="77"/>
      <c r="LQF181" s="77"/>
      <c r="LQG181" s="77" t="s">
        <v>193</v>
      </c>
      <c r="LQH181" s="77"/>
      <c r="LQI181" s="77"/>
      <c r="LQJ181" s="77"/>
      <c r="LQK181" s="77"/>
      <c r="LQL181" s="77"/>
      <c r="LQM181" s="77"/>
      <c r="LQN181" s="77"/>
      <c r="LQO181" s="77" t="s">
        <v>193</v>
      </c>
      <c r="LQP181" s="77"/>
      <c r="LQQ181" s="77"/>
      <c r="LQR181" s="77"/>
      <c r="LQS181" s="77"/>
      <c r="LQT181" s="77"/>
      <c r="LQU181" s="77"/>
      <c r="LQV181" s="77"/>
      <c r="LQW181" s="77" t="s">
        <v>193</v>
      </c>
      <c r="LQX181" s="77"/>
      <c r="LQY181" s="77"/>
      <c r="LQZ181" s="77"/>
      <c r="LRA181" s="77"/>
      <c r="LRB181" s="77"/>
      <c r="LRC181" s="77"/>
      <c r="LRD181" s="77"/>
      <c r="LRE181" s="77" t="s">
        <v>193</v>
      </c>
      <c r="LRF181" s="77"/>
      <c r="LRG181" s="77"/>
      <c r="LRH181" s="77"/>
      <c r="LRI181" s="77"/>
      <c r="LRJ181" s="77"/>
      <c r="LRK181" s="77"/>
      <c r="LRL181" s="77"/>
      <c r="LRM181" s="77" t="s">
        <v>193</v>
      </c>
      <c r="LRN181" s="77"/>
      <c r="LRO181" s="77"/>
      <c r="LRP181" s="77"/>
      <c r="LRQ181" s="77"/>
      <c r="LRR181" s="77"/>
      <c r="LRS181" s="77"/>
      <c r="LRT181" s="77"/>
      <c r="LRU181" s="77" t="s">
        <v>193</v>
      </c>
      <c r="LRV181" s="77"/>
      <c r="LRW181" s="77"/>
      <c r="LRX181" s="77"/>
      <c r="LRY181" s="77"/>
      <c r="LRZ181" s="77"/>
      <c r="LSA181" s="77"/>
      <c r="LSB181" s="77"/>
      <c r="LSC181" s="77" t="s">
        <v>193</v>
      </c>
      <c r="LSD181" s="77"/>
      <c r="LSE181" s="77"/>
      <c r="LSF181" s="77"/>
      <c r="LSG181" s="77"/>
      <c r="LSH181" s="77"/>
      <c r="LSI181" s="77"/>
      <c r="LSJ181" s="77"/>
      <c r="LSK181" s="77" t="s">
        <v>193</v>
      </c>
      <c r="LSL181" s="77"/>
      <c r="LSM181" s="77"/>
      <c r="LSN181" s="77"/>
      <c r="LSO181" s="77"/>
      <c r="LSP181" s="77"/>
      <c r="LSQ181" s="77"/>
      <c r="LSR181" s="77"/>
      <c r="LSS181" s="77" t="s">
        <v>193</v>
      </c>
      <c r="LST181" s="77"/>
      <c r="LSU181" s="77"/>
      <c r="LSV181" s="77"/>
      <c r="LSW181" s="77"/>
      <c r="LSX181" s="77"/>
      <c r="LSY181" s="77"/>
      <c r="LSZ181" s="77"/>
      <c r="LTA181" s="77" t="s">
        <v>193</v>
      </c>
      <c r="LTB181" s="77"/>
      <c r="LTC181" s="77"/>
      <c r="LTD181" s="77"/>
      <c r="LTE181" s="77"/>
      <c r="LTF181" s="77"/>
      <c r="LTG181" s="77"/>
      <c r="LTH181" s="77"/>
      <c r="LTI181" s="77" t="s">
        <v>193</v>
      </c>
      <c r="LTJ181" s="77"/>
      <c r="LTK181" s="77"/>
      <c r="LTL181" s="77"/>
      <c r="LTM181" s="77"/>
      <c r="LTN181" s="77"/>
      <c r="LTO181" s="77"/>
      <c r="LTP181" s="77"/>
      <c r="LTQ181" s="77" t="s">
        <v>193</v>
      </c>
      <c r="LTR181" s="77"/>
      <c r="LTS181" s="77"/>
      <c r="LTT181" s="77"/>
      <c r="LTU181" s="77"/>
      <c r="LTV181" s="77"/>
      <c r="LTW181" s="77"/>
      <c r="LTX181" s="77"/>
      <c r="LTY181" s="77" t="s">
        <v>193</v>
      </c>
      <c r="LTZ181" s="77"/>
      <c r="LUA181" s="77"/>
      <c r="LUB181" s="77"/>
      <c r="LUC181" s="77"/>
      <c r="LUD181" s="77"/>
      <c r="LUE181" s="77"/>
      <c r="LUF181" s="77"/>
      <c r="LUG181" s="77" t="s">
        <v>193</v>
      </c>
      <c r="LUH181" s="77"/>
      <c r="LUI181" s="77"/>
      <c r="LUJ181" s="77"/>
      <c r="LUK181" s="77"/>
      <c r="LUL181" s="77"/>
      <c r="LUM181" s="77"/>
      <c r="LUN181" s="77"/>
      <c r="LUO181" s="77" t="s">
        <v>193</v>
      </c>
      <c r="LUP181" s="77"/>
      <c r="LUQ181" s="77"/>
      <c r="LUR181" s="77"/>
      <c r="LUS181" s="77"/>
      <c r="LUT181" s="77"/>
      <c r="LUU181" s="77"/>
      <c r="LUV181" s="77"/>
      <c r="LUW181" s="77" t="s">
        <v>193</v>
      </c>
      <c r="LUX181" s="77"/>
      <c r="LUY181" s="77"/>
      <c r="LUZ181" s="77"/>
      <c r="LVA181" s="77"/>
      <c r="LVB181" s="77"/>
      <c r="LVC181" s="77"/>
      <c r="LVD181" s="77"/>
      <c r="LVE181" s="77" t="s">
        <v>193</v>
      </c>
      <c r="LVF181" s="77"/>
      <c r="LVG181" s="77"/>
      <c r="LVH181" s="77"/>
      <c r="LVI181" s="77"/>
      <c r="LVJ181" s="77"/>
      <c r="LVK181" s="77"/>
      <c r="LVL181" s="77"/>
      <c r="LVM181" s="77" t="s">
        <v>193</v>
      </c>
      <c r="LVN181" s="77"/>
      <c r="LVO181" s="77"/>
      <c r="LVP181" s="77"/>
      <c r="LVQ181" s="77"/>
      <c r="LVR181" s="77"/>
      <c r="LVS181" s="77"/>
      <c r="LVT181" s="77"/>
      <c r="LVU181" s="77" t="s">
        <v>193</v>
      </c>
      <c r="LVV181" s="77"/>
      <c r="LVW181" s="77"/>
      <c r="LVX181" s="77"/>
      <c r="LVY181" s="77"/>
      <c r="LVZ181" s="77"/>
      <c r="LWA181" s="77"/>
      <c r="LWB181" s="77"/>
      <c r="LWC181" s="77" t="s">
        <v>193</v>
      </c>
      <c r="LWD181" s="77"/>
      <c r="LWE181" s="77"/>
      <c r="LWF181" s="77"/>
      <c r="LWG181" s="77"/>
      <c r="LWH181" s="77"/>
      <c r="LWI181" s="77"/>
      <c r="LWJ181" s="77"/>
      <c r="LWK181" s="77" t="s">
        <v>193</v>
      </c>
      <c r="LWL181" s="77"/>
      <c r="LWM181" s="77"/>
      <c r="LWN181" s="77"/>
      <c r="LWO181" s="77"/>
      <c r="LWP181" s="77"/>
      <c r="LWQ181" s="77"/>
      <c r="LWR181" s="77"/>
      <c r="LWS181" s="77" t="s">
        <v>193</v>
      </c>
      <c r="LWT181" s="77"/>
      <c r="LWU181" s="77"/>
      <c r="LWV181" s="77"/>
      <c r="LWW181" s="77"/>
      <c r="LWX181" s="77"/>
      <c r="LWY181" s="77"/>
      <c r="LWZ181" s="77"/>
      <c r="LXA181" s="77" t="s">
        <v>193</v>
      </c>
      <c r="LXB181" s="77"/>
      <c r="LXC181" s="77"/>
      <c r="LXD181" s="77"/>
      <c r="LXE181" s="77"/>
      <c r="LXF181" s="77"/>
      <c r="LXG181" s="77"/>
      <c r="LXH181" s="77"/>
      <c r="LXI181" s="77" t="s">
        <v>193</v>
      </c>
      <c r="LXJ181" s="77"/>
      <c r="LXK181" s="77"/>
      <c r="LXL181" s="77"/>
      <c r="LXM181" s="77"/>
      <c r="LXN181" s="77"/>
      <c r="LXO181" s="77"/>
      <c r="LXP181" s="77"/>
      <c r="LXQ181" s="77" t="s">
        <v>193</v>
      </c>
      <c r="LXR181" s="77"/>
      <c r="LXS181" s="77"/>
      <c r="LXT181" s="77"/>
      <c r="LXU181" s="77"/>
      <c r="LXV181" s="77"/>
      <c r="LXW181" s="77"/>
      <c r="LXX181" s="77"/>
      <c r="LXY181" s="77" t="s">
        <v>193</v>
      </c>
      <c r="LXZ181" s="77"/>
      <c r="LYA181" s="77"/>
      <c r="LYB181" s="77"/>
      <c r="LYC181" s="77"/>
      <c r="LYD181" s="77"/>
      <c r="LYE181" s="77"/>
      <c r="LYF181" s="77"/>
      <c r="LYG181" s="77" t="s">
        <v>193</v>
      </c>
      <c r="LYH181" s="77"/>
      <c r="LYI181" s="77"/>
      <c r="LYJ181" s="77"/>
      <c r="LYK181" s="77"/>
      <c r="LYL181" s="77"/>
      <c r="LYM181" s="77"/>
      <c r="LYN181" s="77"/>
      <c r="LYO181" s="77" t="s">
        <v>193</v>
      </c>
      <c r="LYP181" s="77"/>
      <c r="LYQ181" s="77"/>
      <c r="LYR181" s="77"/>
      <c r="LYS181" s="77"/>
      <c r="LYT181" s="77"/>
      <c r="LYU181" s="77"/>
      <c r="LYV181" s="77"/>
      <c r="LYW181" s="77" t="s">
        <v>193</v>
      </c>
      <c r="LYX181" s="77"/>
      <c r="LYY181" s="77"/>
      <c r="LYZ181" s="77"/>
      <c r="LZA181" s="77"/>
      <c r="LZB181" s="77"/>
      <c r="LZC181" s="77"/>
      <c r="LZD181" s="77"/>
      <c r="LZE181" s="77" t="s">
        <v>193</v>
      </c>
      <c r="LZF181" s="77"/>
      <c r="LZG181" s="77"/>
      <c r="LZH181" s="77"/>
      <c r="LZI181" s="77"/>
      <c r="LZJ181" s="77"/>
      <c r="LZK181" s="77"/>
      <c r="LZL181" s="77"/>
      <c r="LZM181" s="77" t="s">
        <v>193</v>
      </c>
      <c r="LZN181" s="77"/>
      <c r="LZO181" s="77"/>
      <c r="LZP181" s="77"/>
      <c r="LZQ181" s="77"/>
      <c r="LZR181" s="77"/>
      <c r="LZS181" s="77"/>
      <c r="LZT181" s="77"/>
      <c r="LZU181" s="77" t="s">
        <v>193</v>
      </c>
      <c r="LZV181" s="77"/>
      <c r="LZW181" s="77"/>
      <c r="LZX181" s="77"/>
      <c r="LZY181" s="77"/>
      <c r="LZZ181" s="77"/>
      <c r="MAA181" s="77"/>
      <c r="MAB181" s="77"/>
      <c r="MAC181" s="77" t="s">
        <v>193</v>
      </c>
      <c r="MAD181" s="77"/>
      <c r="MAE181" s="77"/>
      <c r="MAF181" s="77"/>
      <c r="MAG181" s="77"/>
      <c r="MAH181" s="77"/>
      <c r="MAI181" s="77"/>
      <c r="MAJ181" s="77"/>
      <c r="MAK181" s="77" t="s">
        <v>193</v>
      </c>
      <c r="MAL181" s="77"/>
      <c r="MAM181" s="77"/>
      <c r="MAN181" s="77"/>
      <c r="MAO181" s="77"/>
      <c r="MAP181" s="77"/>
      <c r="MAQ181" s="77"/>
      <c r="MAR181" s="77"/>
      <c r="MAS181" s="77" t="s">
        <v>193</v>
      </c>
      <c r="MAT181" s="77"/>
      <c r="MAU181" s="77"/>
      <c r="MAV181" s="77"/>
      <c r="MAW181" s="77"/>
      <c r="MAX181" s="77"/>
      <c r="MAY181" s="77"/>
      <c r="MAZ181" s="77"/>
      <c r="MBA181" s="77" t="s">
        <v>193</v>
      </c>
      <c r="MBB181" s="77"/>
      <c r="MBC181" s="77"/>
      <c r="MBD181" s="77"/>
      <c r="MBE181" s="77"/>
      <c r="MBF181" s="77"/>
      <c r="MBG181" s="77"/>
      <c r="MBH181" s="77"/>
      <c r="MBI181" s="77" t="s">
        <v>193</v>
      </c>
      <c r="MBJ181" s="77"/>
      <c r="MBK181" s="77"/>
      <c r="MBL181" s="77"/>
      <c r="MBM181" s="77"/>
      <c r="MBN181" s="77"/>
      <c r="MBO181" s="77"/>
      <c r="MBP181" s="77"/>
      <c r="MBQ181" s="77" t="s">
        <v>193</v>
      </c>
      <c r="MBR181" s="77"/>
      <c r="MBS181" s="77"/>
      <c r="MBT181" s="77"/>
      <c r="MBU181" s="77"/>
      <c r="MBV181" s="77"/>
      <c r="MBW181" s="77"/>
      <c r="MBX181" s="77"/>
      <c r="MBY181" s="77" t="s">
        <v>193</v>
      </c>
      <c r="MBZ181" s="77"/>
      <c r="MCA181" s="77"/>
      <c r="MCB181" s="77"/>
      <c r="MCC181" s="77"/>
      <c r="MCD181" s="77"/>
      <c r="MCE181" s="77"/>
      <c r="MCF181" s="77"/>
      <c r="MCG181" s="77" t="s">
        <v>193</v>
      </c>
      <c r="MCH181" s="77"/>
      <c r="MCI181" s="77"/>
      <c r="MCJ181" s="77"/>
      <c r="MCK181" s="77"/>
      <c r="MCL181" s="77"/>
      <c r="MCM181" s="77"/>
      <c r="MCN181" s="77"/>
      <c r="MCO181" s="77" t="s">
        <v>193</v>
      </c>
      <c r="MCP181" s="77"/>
      <c r="MCQ181" s="77"/>
      <c r="MCR181" s="77"/>
      <c r="MCS181" s="77"/>
      <c r="MCT181" s="77"/>
      <c r="MCU181" s="77"/>
      <c r="MCV181" s="77"/>
      <c r="MCW181" s="77" t="s">
        <v>193</v>
      </c>
      <c r="MCX181" s="77"/>
      <c r="MCY181" s="77"/>
      <c r="MCZ181" s="77"/>
      <c r="MDA181" s="77"/>
      <c r="MDB181" s="77"/>
      <c r="MDC181" s="77"/>
      <c r="MDD181" s="77"/>
      <c r="MDE181" s="77" t="s">
        <v>193</v>
      </c>
      <c r="MDF181" s="77"/>
      <c r="MDG181" s="77"/>
      <c r="MDH181" s="77"/>
      <c r="MDI181" s="77"/>
      <c r="MDJ181" s="77"/>
      <c r="MDK181" s="77"/>
      <c r="MDL181" s="77"/>
      <c r="MDM181" s="77" t="s">
        <v>193</v>
      </c>
      <c r="MDN181" s="77"/>
      <c r="MDO181" s="77"/>
      <c r="MDP181" s="77"/>
      <c r="MDQ181" s="77"/>
      <c r="MDR181" s="77"/>
      <c r="MDS181" s="77"/>
      <c r="MDT181" s="77"/>
      <c r="MDU181" s="77" t="s">
        <v>193</v>
      </c>
      <c r="MDV181" s="77"/>
      <c r="MDW181" s="77"/>
      <c r="MDX181" s="77"/>
      <c r="MDY181" s="77"/>
      <c r="MDZ181" s="77"/>
      <c r="MEA181" s="77"/>
      <c r="MEB181" s="77"/>
      <c r="MEC181" s="77" t="s">
        <v>193</v>
      </c>
      <c r="MED181" s="77"/>
      <c r="MEE181" s="77"/>
      <c r="MEF181" s="77"/>
      <c r="MEG181" s="77"/>
      <c r="MEH181" s="77"/>
      <c r="MEI181" s="77"/>
      <c r="MEJ181" s="77"/>
      <c r="MEK181" s="77" t="s">
        <v>193</v>
      </c>
      <c r="MEL181" s="77"/>
      <c r="MEM181" s="77"/>
      <c r="MEN181" s="77"/>
      <c r="MEO181" s="77"/>
      <c r="MEP181" s="77"/>
      <c r="MEQ181" s="77"/>
      <c r="MER181" s="77"/>
      <c r="MES181" s="77" t="s">
        <v>193</v>
      </c>
      <c r="MET181" s="77"/>
      <c r="MEU181" s="77"/>
      <c r="MEV181" s="77"/>
      <c r="MEW181" s="77"/>
      <c r="MEX181" s="77"/>
      <c r="MEY181" s="77"/>
      <c r="MEZ181" s="77"/>
      <c r="MFA181" s="77" t="s">
        <v>193</v>
      </c>
      <c r="MFB181" s="77"/>
      <c r="MFC181" s="77"/>
      <c r="MFD181" s="77"/>
      <c r="MFE181" s="77"/>
      <c r="MFF181" s="77"/>
      <c r="MFG181" s="77"/>
      <c r="MFH181" s="77"/>
      <c r="MFI181" s="77" t="s">
        <v>193</v>
      </c>
      <c r="MFJ181" s="77"/>
      <c r="MFK181" s="77"/>
      <c r="MFL181" s="77"/>
      <c r="MFM181" s="77"/>
      <c r="MFN181" s="77"/>
      <c r="MFO181" s="77"/>
      <c r="MFP181" s="77"/>
      <c r="MFQ181" s="77" t="s">
        <v>193</v>
      </c>
      <c r="MFR181" s="77"/>
      <c r="MFS181" s="77"/>
      <c r="MFT181" s="77"/>
      <c r="MFU181" s="77"/>
      <c r="MFV181" s="77"/>
      <c r="MFW181" s="77"/>
      <c r="MFX181" s="77"/>
      <c r="MFY181" s="77" t="s">
        <v>193</v>
      </c>
      <c r="MFZ181" s="77"/>
      <c r="MGA181" s="77"/>
      <c r="MGB181" s="77"/>
      <c r="MGC181" s="77"/>
      <c r="MGD181" s="77"/>
      <c r="MGE181" s="77"/>
      <c r="MGF181" s="77"/>
      <c r="MGG181" s="77" t="s">
        <v>193</v>
      </c>
      <c r="MGH181" s="77"/>
      <c r="MGI181" s="77"/>
      <c r="MGJ181" s="77"/>
      <c r="MGK181" s="77"/>
      <c r="MGL181" s="77"/>
      <c r="MGM181" s="77"/>
      <c r="MGN181" s="77"/>
      <c r="MGO181" s="77" t="s">
        <v>193</v>
      </c>
      <c r="MGP181" s="77"/>
      <c r="MGQ181" s="77"/>
      <c r="MGR181" s="77"/>
      <c r="MGS181" s="77"/>
      <c r="MGT181" s="77"/>
      <c r="MGU181" s="77"/>
      <c r="MGV181" s="77"/>
      <c r="MGW181" s="77" t="s">
        <v>193</v>
      </c>
      <c r="MGX181" s="77"/>
      <c r="MGY181" s="77"/>
      <c r="MGZ181" s="77"/>
      <c r="MHA181" s="77"/>
      <c r="MHB181" s="77"/>
      <c r="MHC181" s="77"/>
      <c r="MHD181" s="77"/>
      <c r="MHE181" s="77" t="s">
        <v>193</v>
      </c>
      <c r="MHF181" s="77"/>
      <c r="MHG181" s="77"/>
      <c r="MHH181" s="77"/>
      <c r="MHI181" s="77"/>
      <c r="MHJ181" s="77"/>
      <c r="MHK181" s="77"/>
      <c r="MHL181" s="77"/>
      <c r="MHM181" s="77" t="s">
        <v>193</v>
      </c>
      <c r="MHN181" s="77"/>
      <c r="MHO181" s="77"/>
      <c r="MHP181" s="77"/>
      <c r="MHQ181" s="77"/>
      <c r="MHR181" s="77"/>
      <c r="MHS181" s="77"/>
      <c r="MHT181" s="77"/>
      <c r="MHU181" s="77" t="s">
        <v>193</v>
      </c>
      <c r="MHV181" s="77"/>
      <c r="MHW181" s="77"/>
      <c r="MHX181" s="77"/>
      <c r="MHY181" s="77"/>
      <c r="MHZ181" s="77"/>
      <c r="MIA181" s="77"/>
      <c r="MIB181" s="77"/>
      <c r="MIC181" s="77" t="s">
        <v>193</v>
      </c>
      <c r="MID181" s="77"/>
      <c r="MIE181" s="77"/>
      <c r="MIF181" s="77"/>
      <c r="MIG181" s="77"/>
      <c r="MIH181" s="77"/>
      <c r="MII181" s="77"/>
      <c r="MIJ181" s="77"/>
      <c r="MIK181" s="77" t="s">
        <v>193</v>
      </c>
      <c r="MIL181" s="77"/>
      <c r="MIM181" s="77"/>
      <c r="MIN181" s="77"/>
      <c r="MIO181" s="77"/>
      <c r="MIP181" s="77"/>
      <c r="MIQ181" s="77"/>
      <c r="MIR181" s="77"/>
      <c r="MIS181" s="77" t="s">
        <v>193</v>
      </c>
      <c r="MIT181" s="77"/>
      <c r="MIU181" s="77"/>
      <c r="MIV181" s="77"/>
      <c r="MIW181" s="77"/>
      <c r="MIX181" s="77"/>
      <c r="MIY181" s="77"/>
      <c r="MIZ181" s="77"/>
      <c r="MJA181" s="77" t="s">
        <v>193</v>
      </c>
      <c r="MJB181" s="77"/>
      <c r="MJC181" s="77"/>
      <c r="MJD181" s="77"/>
      <c r="MJE181" s="77"/>
      <c r="MJF181" s="77"/>
      <c r="MJG181" s="77"/>
      <c r="MJH181" s="77"/>
      <c r="MJI181" s="77" t="s">
        <v>193</v>
      </c>
      <c r="MJJ181" s="77"/>
      <c r="MJK181" s="77"/>
      <c r="MJL181" s="77"/>
      <c r="MJM181" s="77"/>
      <c r="MJN181" s="77"/>
      <c r="MJO181" s="77"/>
      <c r="MJP181" s="77"/>
      <c r="MJQ181" s="77" t="s">
        <v>193</v>
      </c>
      <c r="MJR181" s="77"/>
      <c r="MJS181" s="77"/>
      <c r="MJT181" s="77"/>
      <c r="MJU181" s="77"/>
      <c r="MJV181" s="77"/>
      <c r="MJW181" s="77"/>
      <c r="MJX181" s="77"/>
      <c r="MJY181" s="77" t="s">
        <v>193</v>
      </c>
      <c r="MJZ181" s="77"/>
      <c r="MKA181" s="77"/>
      <c r="MKB181" s="77"/>
      <c r="MKC181" s="77"/>
      <c r="MKD181" s="77"/>
      <c r="MKE181" s="77"/>
      <c r="MKF181" s="77"/>
      <c r="MKG181" s="77" t="s">
        <v>193</v>
      </c>
      <c r="MKH181" s="77"/>
      <c r="MKI181" s="77"/>
      <c r="MKJ181" s="77"/>
      <c r="MKK181" s="77"/>
      <c r="MKL181" s="77"/>
      <c r="MKM181" s="77"/>
      <c r="MKN181" s="77"/>
      <c r="MKO181" s="77" t="s">
        <v>193</v>
      </c>
      <c r="MKP181" s="77"/>
      <c r="MKQ181" s="77"/>
      <c r="MKR181" s="77"/>
      <c r="MKS181" s="77"/>
      <c r="MKT181" s="77"/>
      <c r="MKU181" s="77"/>
      <c r="MKV181" s="77"/>
      <c r="MKW181" s="77" t="s">
        <v>193</v>
      </c>
      <c r="MKX181" s="77"/>
      <c r="MKY181" s="77"/>
      <c r="MKZ181" s="77"/>
      <c r="MLA181" s="77"/>
      <c r="MLB181" s="77"/>
      <c r="MLC181" s="77"/>
      <c r="MLD181" s="77"/>
      <c r="MLE181" s="77" t="s">
        <v>193</v>
      </c>
      <c r="MLF181" s="77"/>
      <c r="MLG181" s="77"/>
      <c r="MLH181" s="77"/>
      <c r="MLI181" s="77"/>
      <c r="MLJ181" s="77"/>
      <c r="MLK181" s="77"/>
      <c r="MLL181" s="77"/>
      <c r="MLM181" s="77" t="s">
        <v>193</v>
      </c>
      <c r="MLN181" s="77"/>
      <c r="MLO181" s="77"/>
      <c r="MLP181" s="77"/>
      <c r="MLQ181" s="77"/>
      <c r="MLR181" s="77"/>
      <c r="MLS181" s="77"/>
      <c r="MLT181" s="77"/>
      <c r="MLU181" s="77" t="s">
        <v>193</v>
      </c>
      <c r="MLV181" s="77"/>
      <c r="MLW181" s="77"/>
      <c r="MLX181" s="77"/>
      <c r="MLY181" s="77"/>
      <c r="MLZ181" s="77"/>
      <c r="MMA181" s="77"/>
      <c r="MMB181" s="77"/>
      <c r="MMC181" s="77" t="s">
        <v>193</v>
      </c>
      <c r="MMD181" s="77"/>
      <c r="MME181" s="77"/>
      <c r="MMF181" s="77"/>
      <c r="MMG181" s="77"/>
      <c r="MMH181" s="77"/>
      <c r="MMI181" s="77"/>
      <c r="MMJ181" s="77"/>
      <c r="MMK181" s="77" t="s">
        <v>193</v>
      </c>
      <c r="MML181" s="77"/>
      <c r="MMM181" s="77"/>
      <c r="MMN181" s="77"/>
      <c r="MMO181" s="77"/>
      <c r="MMP181" s="77"/>
      <c r="MMQ181" s="77"/>
      <c r="MMR181" s="77"/>
      <c r="MMS181" s="77" t="s">
        <v>193</v>
      </c>
      <c r="MMT181" s="77"/>
      <c r="MMU181" s="77"/>
      <c r="MMV181" s="77"/>
      <c r="MMW181" s="77"/>
      <c r="MMX181" s="77"/>
      <c r="MMY181" s="77"/>
      <c r="MMZ181" s="77"/>
      <c r="MNA181" s="77" t="s">
        <v>193</v>
      </c>
      <c r="MNB181" s="77"/>
      <c r="MNC181" s="77"/>
      <c r="MND181" s="77"/>
      <c r="MNE181" s="77"/>
      <c r="MNF181" s="77"/>
      <c r="MNG181" s="77"/>
      <c r="MNH181" s="77"/>
      <c r="MNI181" s="77" t="s">
        <v>193</v>
      </c>
      <c r="MNJ181" s="77"/>
      <c r="MNK181" s="77"/>
      <c r="MNL181" s="77"/>
      <c r="MNM181" s="77"/>
      <c r="MNN181" s="77"/>
      <c r="MNO181" s="77"/>
      <c r="MNP181" s="77"/>
      <c r="MNQ181" s="77" t="s">
        <v>193</v>
      </c>
      <c r="MNR181" s="77"/>
      <c r="MNS181" s="77"/>
      <c r="MNT181" s="77"/>
      <c r="MNU181" s="77"/>
      <c r="MNV181" s="77"/>
      <c r="MNW181" s="77"/>
      <c r="MNX181" s="77"/>
      <c r="MNY181" s="77" t="s">
        <v>193</v>
      </c>
      <c r="MNZ181" s="77"/>
      <c r="MOA181" s="77"/>
      <c r="MOB181" s="77"/>
      <c r="MOC181" s="77"/>
      <c r="MOD181" s="77"/>
      <c r="MOE181" s="77"/>
      <c r="MOF181" s="77"/>
      <c r="MOG181" s="77" t="s">
        <v>193</v>
      </c>
      <c r="MOH181" s="77"/>
      <c r="MOI181" s="77"/>
      <c r="MOJ181" s="77"/>
      <c r="MOK181" s="77"/>
      <c r="MOL181" s="77"/>
      <c r="MOM181" s="77"/>
      <c r="MON181" s="77"/>
      <c r="MOO181" s="77" t="s">
        <v>193</v>
      </c>
      <c r="MOP181" s="77"/>
      <c r="MOQ181" s="77"/>
      <c r="MOR181" s="77"/>
      <c r="MOS181" s="77"/>
      <c r="MOT181" s="77"/>
      <c r="MOU181" s="77"/>
      <c r="MOV181" s="77"/>
      <c r="MOW181" s="77" t="s">
        <v>193</v>
      </c>
      <c r="MOX181" s="77"/>
      <c r="MOY181" s="77"/>
      <c r="MOZ181" s="77"/>
      <c r="MPA181" s="77"/>
      <c r="MPB181" s="77"/>
      <c r="MPC181" s="77"/>
      <c r="MPD181" s="77"/>
      <c r="MPE181" s="77" t="s">
        <v>193</v>
      </c>
      <c r="MPF181" s="77"/>
      <c r="MPG181" s="77"/>
      <c r="MPH181" s="77"/>
      <c r="MPI181" s="77"/>
      <c r="MPJ181" s="77"/>
      <c r="MPK181" s="77"/>
      <c r="MPL181" s="77"/>
      <c r="MPM181" s="77" t="s">
        <v>193</v>
      </c>
      <c r="MPN181" s="77"/>
      <c r="MPO181" s="77"/>
      <c r="MPP181" s="77"/>
      <c r="MPQ181" s="77"/>
      <c r="MPR181" s="77"/>
      <c r="MPS181" s="77"/>
      <c r="MPT181" s="77"/>
      <c r="MPU181" s="77" t="s">
        <v>193</v>
      </c>
      <c r="MPV181" s="77"/>
      <c r="MPW181" s="77"/>
      <c r="MPX181" s="77"/>
      <c r="MPY181" s="77"/>
      <c r="MPZ181" s="77"/>
      <c r="MQA181" s="77"/>
      <c r="MQB181" s="77"/>
      <c r="MQC181" s="77" t="s">
        <v>193</v>
      </c>
      <c r="MQD181" s="77"/>
      <c r="MQE181" s="77"/>
      <c r="MQF181" s="77"/>
      <c r="MQG181" s="77"/>
      <c r="MQH181" s="77"/>
      <c r="MQI181" s="77"/>
      <c r="MQJ181" s="77"/>
      <c r="MQK181" s="77" t="s">
        <v>193</v>
      </c>
      <c r="MQL181" s="77"/>
      <c r="MQM181" s="77"/>
      <c r="MQN181" s="77"/>
      <c r="MQO181" s="77"/>
      <c r="MQP181" s="77"/>
      <c r="MQQ181" s="77"/>
      <c r="MQR181" s="77"/>
      <c r="MQS181" s="77" t="s">
        <v>193</v>
      </c>
      <c r="MQT181" s="77"/>
      <c r="MQU181" s="77"/>
      <c r="MQV181" s="77"/>
      <c r="MQW181" s="77"/>
      <c r="MQX181" s="77"/>
      <c r="MQY181" s="77"/>
      <c r="MQZ181" s="77"/>
      <c r="MRA181" s="77" t="s">
        <v>193</v>
      </c>
      <c r="MRB181" s="77"/>
      <c r="MRC181" s="77"/>
      <c r="MRD181" s="77"/>
      <c r="MRE181" s="77"/>
      <c r="MRF181" s="77"/>
      <c r="MRG181" s="77"/>
      <c r="MRH181" s="77"/>
      <c r="MRI181" s="77" t="s">
        <v>193</v>
      </c>
      <c r="MRJ181" s="77"/>
      <c r="MRK181" s="77"/>
      <c r="MRL181" s="77"/>
      <c r="MRM181" s="77"/>
      <c r="MRN181" s="77"/>
      <c r="MRO181" s="77"/>
      <c r="MRP181" s="77"/>
      <c r="MRQ181" s="77" t="s">
        <v>193</v>
      </c>
      <c r="MRR181" s="77"/>
      <c r="MRS181" s="77"/>
      <c r="MRT181" s="77"/>
      <c r="MRU181" s="77"/>
      <c r="MRV181" s="77"/>
      <c r="MRW181" s="77"/>
      <c r="MRX181" s="77"/>
      <c r="MRY181" s="77" t="s">
        <v>193</v>
      </c>
      <c r="MRZ181" s="77"/>
      <c r="MSA181" s="77"/>
      <c r="MSB181" s="77"/>
      <c r="MSC181" s="77"/>
      <c r="MSD181" s="77"/>
      <c r="MSE181" s="77"/>
      <c r="MSF181" s="77"/>
      <c r="MSG181" s="77" t="s">
        <v>193</v>
      </c>
      <c r="MSH181" s="77"/>
      <c r="MSI181" s="77"/>
      <c r="MSJ181" s="77"/>
      <c r="MSK181" s="77"/>
      <c r="MSL181" s="77"/>
      <c r="MSM181" s="77"/>
      <c r="MSN181" s="77"/>
      <c r="MSO181" s="77" t="s">
        <v>193</v>
      </c>
      <c r="MSP181" s="77"/>
      <c r="MSQ181" s="77"/>
      <c r="MSR181" s="77"/>
      <c r="MSS181" s="77"/>
      <c r="MST181" s="77"/>
      <c r="MSU181" s="77"/>
      <c r="MSV181" s="77"/>
      <c r="MSW181" s="77" t="s">
        <v>193</v>
      </c>
      <c r="MSX181" s="77"/>
      <c r="MSY181" s="77"/>
      <c r="MSZ181" s="77"/>
      <c r="MTA181" s="77"/>
      <c r="MTB181" s="77"/>
      <c r="MTC181" s="77"/>
      <c r="MTD181" s="77"/>
      <c r="MTE181" s="77" t="s">
        <v>193</v>
      </c>
      <c r="MTF181" s="77"/>
      <c r="MTG181" s="77"/>
      <c r="MTH181" s="77"/>
      <c r="MTI181" s="77"/>
      <c r="MTJ181" s="77"/>
      <c r="MTK181" s="77"/>
      <c r="MTL181" s="77"/>
      <c r="MTM181" s="77" t="s">
        <v>193</v>
      </c>
      <c r="MTN181" s="77"/>
      <c r="MTO181" s="77"/>
      <c r="MTP181" s="77"/>
      <c r="MTQ181" s="77"/>
      <c r="MTR181" s="77"/>
      <c r="MTS181" s="77"/>
      <c r="MTT181" s="77"/>
      <c r="MTU181" s="77" t="s">
        <v>193</v>
      </c>
      <c r="MTV181" s="77"/>
      <c r="MTW181" s="77"/>
      <c r="MTX181" s="77"/>
      <c r="MTY181" s="77"/>
      <c r="MTZ181" s="77"/>
      <c r="MUA181" s="77"/>
      <c r="MUB181" s="77"/>
      <c r="MUC181" s="77" t="s">
        <v>193</v>
      </c>
      <c r="MUD181" s="77"/>
      <c r="MUE181" s="77"/>
      <c r="MUF181" s="77"/>
      <c r="MUG181" s="77"/>
      <c r="MUH181" s="77"/>
      <c r="MUI181" s="77"/>
      <c r="MUJ181" s="77"/>
      <c r="MUK181" s="77" t="s">
        <v>193</v>
      </c>
      <c r="MUL181" s="77"/>
      <c r="MUM181" s="77"/>
      <c r="MUN181" s="77"/>
      <c r="MUO181" s="77"/>
      <c r="MUP181" s="77"/>
      <c r="MUQ181" s="77"/>
      <c r="MUR181" s="77"/>
      <c r="MUS181" s="77" t="s">
        <v>193</v>
      </c>
      <c r="MUT181" s="77"/>
      <c r="MUU181" s="77"/>
      <c r="MUV181" s="77"/>
      <c r="MUW181" s="77"/>
      <c r="MUX181" s="77"/>
      <c r="MUY181" s="77"/>
      <c r="MUZ181" s="77"/>
      <c r="MVA181" s="77" t="s">
        <v>193</v>
      </c>
      <c r="MVB181" s="77"/>
      <c r="MVC181" s="77"/>
      <c r="MVD181" s="77"/>
      <c r="MVE181" s="77"/>
      <c r="MVF181" s="77"/>
      <c r="MVG181" s="77"/>
      <c r="MVH181" s="77"/>
      <c r="MVI181" s="77" t="s">
        <v>193</v>
      </c>
      <c r="MVJ181" s="77"/>
      <c r="MVK181" s="77"/>
      <c r="MVL181" s="77"/>
      <c r="MVM181" s="77"/>
      <c r="MVN181" s="77"/>
      <c r="MVO181" s="77"/>
      <c r="MVP181" s="77"/>
      <c r="MVQ181" s="77" t="s">
        <v>193</v>
      </c>
      <c r="MVR181" s="77"/>
      <c r="MVS181" s="77"/>
      <c r="MVT181" s="77"/>
      <c r="MVU181" s="77"/>
      <c r="MVV181" s="77"/>
      <c r="MVW181" s="77"/>
      <c r="MVX181" s="77"/>
      <c r="MVY181" s="77" t="s">
        <v>193</v>
      </c>
      <c r="MVZ181" s="77"/>
      <c r="MWA181" s="77"/>
      <c r="MWB181" s="77"/>
      <c r="MWC181" s="77"/>
      <c r="MWD181" s="77"/>
      <c r="MWE181" s="77"/>
      <c r="MWF181" s="77"/>
      <c r="MWG181" s="77" t="s">
        <v>193</v>
      </c>
      <c r="MWH181" s="77"/>
      <c r="MWI181" s="77"/>
      <c r="MWJ181" s="77"/>
      <c r="MWK181" s="77"/>
      <c r="MWL181" s="77"/>
      <c r="MWM181" s="77"/>
      <c r="MWN181" s="77"/>
      <c r="MWO181" s="77" t="s">
        <v>193</v>
      </c>
      <c r="MWP181" s="77"/>
      <c r="MWQ181" s="77"/>
      <c r="MWR181" s="77"/>
      <c r="MWS181" s="77"/>
      <c r="MWT181" s="77"/>
      <c r="MWU181" s="77"/>
      <c r="MWV181" s="77"/>
      <c r="MWW181" s="77" t="s">
        <v>193</v>
      </c>
      <c r="MWX181" s="77"/>
      <c r="MWY181" s="77"/>
      <c r="MWZ181" s="77"/>
      <c r="MXA181" s="77"/>
      <c r="MXB181" s="77"/>
      <c r="MXC181" s="77"/>
      <c r="MXD181" s="77"/>
      <c r="MXE181" s="77" t="s">
        <v>193</v>
      </c>
      <c r="MXF181" s="77"/>
      <c r="MXG181" s="77"/>
      <c r="MXH181" s="77"/>
      <c r="MXI181" s="77"/>
      <c r="MXJ181" s="77"/>
      <c r="MXK181" s="77"/>
      <c r="MXL181" s="77"/>
      <c r="MXM181" s="77" t="s">
        <v>193</v>
      </c>
      <c r="MXN181" s="77"/>
      <c r="MXO181" s="77"/>
      <c r="MXP181" s="77"/>
      <c r="MXQ181" s="77"/>
      <c r="MXR181" s="77"/>
      <c r="MXS181" s="77"/>
      <c r="MXT181" s="77"/>
      <c r="MXU181" s="77" t="s">
        <v>193</v>
      </c>
      <c r="MXV181" s="77"/>
      <c r="MXW181" s="77"/>
      <c r="MXX181" s="77"/>
      <c r="MXY181" s="77"/>
      <c r="MXZ181" s="77"/>
      <c r="MYA181" s="77"/>
      <c r="MYB181" s="77"/>
      <c r="MYC181" s="77" t="s">
        <v>193</v>
      </c>
      <c r="MYD181" s="77"/>
      <c r="MYE181" s="77"/>
      <c r="MYF181" s="77"/>
      <c r="MYG181" s="77"/>
      <c r="MYH181" s="77"/>
      <c r="MYI181" s="77"/>
      <c r="MYJ181" s="77"/>
      <c r="MYK181" s="77" t="s">
        <v>193</v>
      </c>
      <c r="MYL181" s="77"/>
      <c r="MYM181" s="77"/>
      <c r="MYN181" s="77"/>
      <c r="MYO181" s="77"/>
      <c r="MYP181" s="77"/>
      <c r="MYQ181" s="77"/>
      <c r="MYR181" s="77"/>
      <c r="MYS181" s="77" t="s">
        <v>193</v>
      </c>
      <c r="MYT181" s="77"/>
      <c r="MYU181" s="77"/>
      <c r="MYV181" s="77"/>
      <c r="MYW181" s="77"/>
      <c r="MYX181" s="77"/>
      <c r="MYY181" s="77"/>
      <c r="MYZ181" s="77"/>
      <c r="MZA181" s="77" t="s">
        <v>193</v>
      </c>
      <c r="MZB181" s="77"/>
      <c r="MZC181" s="77"/>
      <c r="MZD181" s="77"/>
      <c r="MZE181" s="77"/>
      <c r="MZF181" s="77"/>
      <c r="MZG181" s="77"/>
      <c r="MZH181" s="77"/>
      <c r="MZI181" s="77" t="s">
        <v>193</v>
      </c>
      <c r="MZJ181" s="77"/>
      <c r="MZK181" s="77"/>
      <c r="MZL181" s="77"/>
      <c r="MZM181" s="77"/>
      <c r="MZN181" s="77"/>
      <c r="MZO181" s="77"/>
      <c r="MZP181" s="77"/>
      <c r="MZQ181" s="77" t="s">
        <v>193</v>
      </c>
      <c r="MZR181" s="77"/>
      <c r="MZS181" s="77"/>
      <c r="MZT181" s="77"/>
      <c r="MZU181" s="77"/>
      <c r="MZV181" s="77"/>
      <c r="MZW181" s="77"/>
      <c r="MZX181" s="77"/>
      <c r="MZY181" s="77" t="s">
        <v>193</v>
      </c>
      <c r="MZZ181" s="77"/>
      <c r="NAA181" s="77"/>
      <c r="NAB181" s="77"/>
      <c r="NAC181" s="77"/>
      <c r="NAD181" s="77"/>
      <c r="NAE181" s="77"/>
      <c r="NAF181" s="77"/>
      <c r="NAG181" s="77" t="s">
        <v>193</v>
      </c>
      <c r="NAH181" s="77"/>
      <c r="NAI181" s="77"/>
      <c r="NAJ181" s="77"/>
      <c r="NAK181" s="77"/>
      <c r="NAL181" s="77"/>
      <c r="NAM181" s="77"/>
      <c r="NAN181" s="77"/>
      <c r="NAO181" s="77" t="s">
        <v>193</v>
      </c>
      <c r="NAP181" s="77"/>
      <c r="NAQ181" s="77"/>
      <c r="NAR181" s="77"/>
      <c r="NAS181" s="77"/>
      <c r="NAT181" s="77"/>
      <c r="NAU181" s="77"/>
      <c r="NAV181" s="77"/>
      <c r="NAW181" s="77" t="s">
        <v>193</v>
      </c>
      <c r="NAX181" s="77"/>
      <c r="NAY181" s="77"/>
      <c r="NAZ181" s="77"/>
      <c r="NBA181" s="77"/>
      <c r="NBB181" s="77"/>
      <c r="NBC181" s="77"/>
      <c r="NBD181" s="77"/>
      <c r="NBE181" s="77" t="s">
        <v>193</v>
      </c>
      <c r="NBF181" s="77"/>
      <c r="NBG181" s="77"/>
      <c r="NBH181" s="77"/>
      <c r="NBI181" s="77"/>
      <c r="NBJ181" s="77"/>
      <c r="NBK181" s="77"/>
      <c r="NBL181" s="77"/>
      <c r="NBM181" s="77" t="s">
        <v>193</v>
      </c>
      <c r="NBN181" s="77"/>
      <c r="NBO181" s="77"/>
      <c r="NBP181" s="77"/>
      <c r="NBQ181" s="77"/>
      <c r="NBR181" s="77"/>
      <c r="NBS181" s="77"/>
      <c r="NBT181" s="77"/>
      <c r="NBU181" s="77" t="s">
        <v>193</v>
      </c>
      <c r="NBV181" s="77"/>
      <c r="NBW181" s="77"/>
      <c r="NBX181" s="77"/>
      <c r="NBY181" s="77"/>
      <c r="NBZ181" s="77"/>
      <c r="NCA181" s="77"/>
      <c r="NCB181" s="77"/>
      <c r="NCC181" s="77" t="s">
        <v>193</v>
      </c>
      <c r="NCD181" s="77"/>
      <c r="NCE181" s="77"/>
      <c r="NCF181" s="77"/>
      <c r="NCG181" s="77"/>
      <c r="NCH181" s="77"/>
      <c r="NCI181" s="77"/>
      <c r="NCJ181" s="77"/>
      <c r="NCK181" s="77" t="s">
        <v>193</v>
      </c>
      <c r="NCL181" s="77"/>
      <c r="NCM181" s="77"/>
      <c r="NCN181" s="77"/>
      <c r="NCO181" s="77"/>
      <c r="NCP181" s="77"/>
      <c r="NCQ181" s="77"/>
      <c r="NCR181" s="77"/>
      <c r="NCS181" s="77" t="s">
        <v>193</v>
      </c>
      <c r="NCT181" s="77"/>
      <c r="NCU181" s="77"/>
      <c r="NCV181" s="77"/>
      <c r="NCW181" s="77"/>
      <c r="NCX181" s="77"/>
      <c r="NCY181" s="77"/>
      <c r="NCZ181" s="77"/>
      <c r="NDA181" s="77" t="s">
        <v>193</v>
      </c>
      <c r="NDB181" s="77"/>
      <c r="NDC181" s="77"/>
      <c r="NDD181" s="77"/>
      <c r="NDE181" s="77"/>
      <c r="NDF181" s="77"/>
      <c r="NDG181" s="77"/>
      <c r="NDH181" s="77"/>
      <c r="NDI181" s="77" t="s">
        <v>193</v>
      </c>
      <c r="NDJ181" s="77"/>
      <c r="NDK181" s="77"/>
      <c r="NDL181" s="77"/>
      <c r="NDM181" s="77"/>
      <c r="NDN181" s="77"/>
      <c r="NDO181" s="77"/>
      <c r="NDP181" s="77"/>
      <c r="NDQ181" s="77" t="s">
        <v>193</v>
      </c>
      <c r="NDR181" s="77"/>
      <c r="NDS181" s="77"/>
      <c r="NDT181" s="77"/>
      <c r="NDU181" s="77"/>
      <c r="NDV181" s="77"/>
      <c r="NDW181" s="77"/>
      <c r="NDX181" s="77"/>
      <c r="NDY181" s="77" t="s">
        <v>193</v>
      </c>
      <c r="NDZ181" s="77"/>
      <c r="NEA181" s="77"/>
      <c r="NEB181" s="77"/>
      <c r="NEC181" s="77"/>
      <c r="NED181" s="77"/>
      <c r="NEE181" s="77"/>
      <c r="NEF181" s="77"/>
      <c r="NEG181" s="77" t="s">
        <v>193</v>
      </c>
      <c r="NEH181" s="77"/>
      <c r="NEI181" s="77"/>
      <c r="NEJ181" s="77"/>
      <c r="NEK181" s="77"/>
      <c r="NEL181" s="77"/>
      <c r="NEM181" s="77"/>
      <c r="NEN181" s="77"/>
      <c r="NEO181" s="77" t="s">
        <v>193</v>
      </c>
      <c r="NEP181" s="77"/>
      <c r="NEQ181" s="77"/>
      <c r="NER181" s="77"/>
      <c r="NES181" s="77"/>
      <c r="NET181" s="77"/>
      <c r="NEU181" s="77"/>
      <c r="NEV181" s="77"/>
      <c r="NEW181" s="77" t="s">
        <v>193</v>
      </c>
      <c r="NEX181" s="77"/>
      <c r="NEY181" s="77"/>
      <c r="NEZ181" s="77"/>
      <c r="NFA181" s="77"/>
      <c r="NFB181" s="77"/>
      <c r="NFC181" s="77"/>
      <c r="NFD181" s="77"/>
      <c r="NFE181" s="77" t="s">
        <v>193</v>
      </c>
      <c r="NFF181" s="77"/>
      <c r="NFG181" s="77"/>
      <c r="NFH181" s="77"/>
      <c r="NFI181" s="77"/>
      <c r="NFJ181" s="77"/>
      <c r="NFK181" s="77"/>
      <c r="NFL181" s="77"/>
      <c r="NFM181" s="77" t="s">
        <v>193</v>
      </c>
      <c r="NFN181" s="77"/>
      <c r="NFO181" s="77"/>
      <c r="NFP181" s="77"/>
      <c r="NFQ181" s="77"/>
      <c r="NFR181" s="77"/>
      <c r="NFS181" s="77"/>
      <c r="NFT181" s="77"/>
      <c r="NFU181" s="77" t="s">
        <v>193</v>
      </c>
      <c r="NFV181" s="77"/>
      <c r="NFW181" s="77"/>
      <c r="NFX181" s="77"/>
      <c r="NFY181" s="77"/>
      <c r="NFZ181" s="77"/>
      <c r="NGA181" s="77"/>
      <c r="NGB181" s="77"/>
      <c r="NGC181" s="77" t="s">
        <v>193</v>
      </c>
      <c r="NGD181" s="77"/>
      <c r="NGE181" s="77"/>
      <c r="NGF181" s="77"/>
      <c r="NGG181" s="77"/>
      <c r="NGH181" s="77"/>
      <c r="NGI181" s="77"/>
      <c r="NGJ181" s="77"/>
      <c r="NGK181" s="77" t="s">
        <v>193</v>
      </c>
      <c r="NGL181" s="77"/>
      <c r="NGM181" s="77"/>
      <c r="NGN181" s="77"/>
      <c r="NGO181" s="77"/>
      <c r="NGP181" s="77"/>
      <c r="NGQ181" s="77"/>
      <c r="NGR181" s="77"/>
      <c r="NGS181" s="77" t="s">
        <v>193</v>
      </c>
      <c r="NGT181" s="77"/>
      <c r="NGU181" s="77"/>
      <c r="NGV181" s="77"/>
      <c r="NGW181" s="77"/>
      <c r="NGX181" s="77"/>
      <c r="NGY181" s="77"/>
      <c r="NGZ181" s="77"/>
      <c r="NHA181" s="77" t="s">
        <v>193</v>
      </c>
      <c r="NHB181" s="77"/>
      <c r="NHC181" s="77"/>
      <c r="NHD181" s="77"/>
      <c r="NHE181" s="77"/>
      <c r="NHF181" s="77"/>
      <c r="NHG181" s="77"/>
      <c r="NHH181" s="77"/>
      <c r="NHI181" s="77" t="s">
        <v>193</v>
      </c>
      <c r="NHJ181" s="77"/>
      <c r="NHK181" s="77"/>
      <c r="NHL181" s="77"/>
      <c r="NHM181" s="77"/>
      <c r="NHN181" s="77"/>
      <c r="NHO181" s="77"/>
      <c r="NHP181" s="77"/>
      <c r="NHQ181" s="77" t="s">
        <v>193</v>
      </c>
      <c r="NHR181" s="77"/>
      <c r="NHS181" s="77"/>
      <c r="NHT181" s="77"/>
      <c r="NHU181" s="77"/>
      <c r="NHV181" s="77"/>
      <c r="NHW181" s="77"/>
      <c r="NHX181" s="77"/>
      <c r="NHY181" s="77" t="s">
        <v>193</v>
      </c>
      <c r="NHZ181" s="77"/>
      <c r="NIA181" s="77"/>
      <c r="NIB181" s="77"/>
      <c r="NIC181" s="77"/>
      <c r="NID181" s="77"/>
      <c r="NIE181" s="77"/>
      <c r="NIF181" s="77"/>
      <c r="NIG181" s="77" t="s">
        <v>193</v>
      </c>
      <c r="NIH181" s="77"/>
      <c r="NII181" s="77"/>
      <c r="NIJ181" s="77"/>
      <c r="NIK181" s="77"/>
      <c r="NIL181" s="77"/>
      <c r="NIM181" s="77"/>
      <c r="NIN181" s="77"/>
      <c r="NIO181" s="77" t="s">
        <v>193</v>
      </c>
      <c r="NIP181" s="77"/>
      <c r="NIQ181" s="77"/>
      <c r="NIR181" s="77"/>
      <c r="NIS181" s="77"/>
      <c r="NIT181" s="77"/>
      <c r="NIU181" s="77"/>
      <c r="NIV181" s="77"/>
      <c r="NIW181" s="77" t="s">
        <v>193</v>
      </c>
      <c r="NIX181" s="77"/>
      <c r="NIY181" s="77"/>
      <c r="NIZ181" s="77"/>
      <c r="NJA181" s="77"/>
      <c r="NJB181" s="77"/>
      <c r="NJC181" s="77"/>
      <c r="NJD181" s="77"/>
      <c r="NJE181" s="77" t="s">
        <v>193</v>
      </c>
      <c r="NJF181" s="77"/>
      <c r="NJG181" s="77"/>
      <c r="NJH181" s="77"/>
      <c r="NJI181" s="77"/>
      <c r="NJJ181" s="77"/>
      <c r="NJK181" s="77"/>
      <c r="NJL181" s="77"/>
      <c r="NJM181" s="77" t="s">
        <v>193</v>
      </c>
      <c r="NJN181" s="77"/>
      <c r="NJO181" s="77"/>
      <c r="NJP181" s="77"/>
      <c r="NJQ181" s="77"/>
      <c r="NJR181" s="77"/>
      <c r="NJS181" s="77"/>
      <c r="NJT181" s="77"/>
      <c r="NJU181" s="77" t="s">
        <v>193</v>
      </c>
      <c r="NJV181" s="77"/>
      <c r="NJW181" s="77"/>
      <c r="NJX181" s="77"/>
      <c r="NJY181" s="77"/>
      <c r="NJZ181" s="77"/>
      <c r="NKA181" s="77"/>
      <c r="NKB181" s="77"/>
      <c r="NKC181" s="77" t="s">
        <v>193</v>
      </c>
      <c r="NKD181" s="77"/>
      <c r="NKE181" s="77"/>
      <c r="NKF181" s="77"/>
      <c r="NKG181" s="77"/>
      <c r="NKH181" s="77"/>
      <c r="NKI181" s="77"/>
      <c r="NKJ181" s="77"/>
      <c r="NKK181" s="77" t="s">
        <v>193</v>
      </c>
      <c r="NKL181" s="77"/>
      <c r="NKM181" s="77"/>
      <c r="NKN181" s="77"/>
      <c r="NKO181" s="77"/>
      <c r="NKP181" s="77"/>
      <c r="NKQ181" s="77"/>
      <c r="NKR181" s="77"/>
      <c r="NKS181" s="77" t="s">
        <v>193</v>
      </c>
      <c r="NKT181" s="77"/>
      <c r="NKU181" s="77"/>
      <c r="NKV181" s="77"/>
      <c r="NKW181" s="77"/>
      <c r="NKX181" s="77"/>
      <c r="NKY181" s="77"/>
      <c r="NKZ181" s="77"/>
      <c r="NLA181" s="77" t="s">
        <v>193</v>
      </c>
      <c r="NLB181" s="77"/>
      <c r="NLC181" s="77"/>
      <c r="NLD181" s="77"/>
      <c r="NLE181" s="77"/>
      <c r="NLF181" s="77"/>
      <c r="NLG181" s="77"/>
      <c r="NLH181" s="77"/>
      <c r="NLI181" s="77" t="s">
        <v>193</v>
      </c>
      <c r="NLJ181" s="77"/>
      <c r="NLK181" s="77"/>
      <c r="NLL181" s="77"/>
      <c r="NLM181" s="77"/>
      <c r="NLN181" s="77"/>
      <c r="NLO181" s="77"/>
      <c r="NLP181" s="77"/>
      <c r="NLQ181" s="77" t="s">
        <v>193</v>
      </c>
      <c r="NLR181" s="77"/>
      <c r="NLS181" s="77"/>
      <c r="NLT181" s="77"/>
      <c r="NLU181" s="77"/>
      <c r="NLV181" s="77"/>
      <c r="NLW181" s="77"/>
      <c r="NLX181" s="77"/>
      <c r="NLY181" s="77" t="s">
        <v>193</v>
      </c>
      <c r="NLZ181" s="77"/>
      <c r="NMA181" s="77"/>
      <c r="NMB181" s="77"/>
      <c r="NMC181" s="77"/>
      <c r="NMD181" s="77"/>
      <c r="NME181" s="77"/>
      <c r="NMF181" s="77"/>
      <c r="NMG181" s="77" t="s">
        <v>193</v>
      </c>
      <c r="NMH181" s="77"/>
      <c r="NMI181" s="77"/>
      <c r="NMJ181" s="77"/>
      <c r="NMK181" s="77"/>
      <c r="NML181" s="77"/>
      <c r="NMM181" s="77"/>
      <c r="NMN181" s="77"/>
      <c r="NMO181" s="77" t="s">
        <v>193</v>
      </c>
      <c r="NMP181" s="77"/>
      <c r="NMQ181" s="77"/>
      <c r="NMR181" s="77"/>
      <c r="NMS181" s="77"/>
      <c r="NMT181" s="77"/>
      <c r="NMU181" s="77"/>
      <c r="NMV181" s="77"/>
      <c r="NMW181" s="77" t="s">
        <v>193</v>
      </c>
      <c r="NMX181" s="77"/>
      <c r="NMY181" s="77"/>
      <c r="NMZ181" s="77"/>
      <c r="NNA181" s="77"/>
      <c r="NNB181" s="77"/>
      <c r="NNC181" s="77"/>
      <c r="NND181" s="77"/>
      <c r="NNE181" s="77" t="s">
        <v>193</v>
      </c>
      <c r="NNF181" s="77"/>
      <c r="NNG181" s="77"/>
      <c r="NNH181" s="77"/>
      <c r="NNI181" s="77"/>
      <c r="NNJ181" s="77"/>
      <c r="NNK181" s="77"/>
      <c r="NNL181" s="77"/>
      <c r="NNM181" s="77" t="s">
        <v>193</v>
      </c>
      <c r="NNN181" s="77"/>
      <c r="NNO181" s="77"/>
      <c r="NNP181" s="77"/>
      <c r="NNQ181" s="77"/>
      <c r="NNR181" s="77"/>
      <c r="NNS181" s="77"/>
      <c r="NNT181" s="77"/>
      <c r="NNU181" s="77" t="s">
        <v>193</v>
      </c>
      <c r="NNV181" s="77"/>
      <c r="NNW181" s="77"/>
      <c r="NNX181" s="77"/>
      <c r="NNY181" s="77"/>
      <c r="NNZ181" s="77"/>
      <c r="NOA181" s="77"/>
      <c r="NOB181" s="77"/>
      <c r="NOC181" s="77" t="s">
        <v>193</v>
      </c>
      <c r="NOD181" s="77"/>
      <c r="NOE181" s="77"/>
      <c r="NOF181" s="77"/>
      <c r="NOG181" s="77"/>
      <c r="NOH181" s="77"/>
      <c r="NOI181" s="77"/>
      <c r="NOJ181" s="77"/>
      <c r="NOK181" s="77" t="s">
        <v>193</v>
      </c>
      <c r="NOL181" s="77"/>
      <c r="NOM181" s="77"/>
      <c r="NON181" s="77"/>
      <c r="NOO181" s="77"/>
      <c r="NOP181" s="77"/>
      <c r="NOQ181" s="77"/>
      <c r="NOR181" s="77"/>
      <c r="NOS181" s="77" t="s">
        <v>193</v>
      </c>
      <c r="NOT181" s="77"/>
      <c r="NOU181" s="77"/>
      <c r="NOV181" s="77"/>
      <c r="NOW181" s="77"/>
      <c r="NOX181" s="77"/>
      <c r="NOY181" s="77"/>
      <c r="NOZ181" s="77"/>
      <c r="NPA181" s="77" t="s">
        <v>193</v>
      </c>
      <c r="NPB181" s="77"/>
      <c r="NPC181" s="77"/>
      <c r="NPD181" s="77"/>
      <c r="NPE181" s="77"/>
      <c r="NPF181" s="77"/>
      <c r="NPG181" s="77"/>
      <c r="NPH181" s="77"/>
      <c r="NPI181" s="77" t="s">
        <v>193</v>
      </c>
      <c r="NPJ181" s="77"/>
      <c r="NPK181" s="77"/>
      <c r="NPL181" s="77"/>
      <c r="NPM181" s="77"/>
      <c r="NPN181" s="77"/>
      <c r="NPO181" s="77"/>
      <c r="NPP181" s="77"/>
      <c r="NPQ181" s="77" t="s">
        <v>193</v>
      </c>
      <c r="NPR181" s="77"/>
      <c r="NPS181" s="77"/>
      <c r="NPT181" s="77"/>
      <c r="NPU181" s="77"/>
      <c r="NPV181" s="77"/>
      <c r="NPW181" s="77"/>
      <c r="NPX181" s="77"/>
      <c r="NPY181" s="77" t="s">
        <v>193</v>
      </c>
      <c r="NPZ181" s="77"/>
      <c r="NQA181" s="77"/>
      <c r="NQB181" s="77"/>
      <c r="NQC181" s="77"/>
      <c r="NQD181" s="77"/>
      <c r="NQE181" s="77"/>
      <c r="NQF181" s="77"/>
      <c r="NQG181" s="77" t="s">
        <v>193</v>
      </c>
      <c r="NQH181" s="77"/>
      <c r="NQI181" s="77"/>
      <c r="NQJ181" s="77"/>
      <c r="NQK181" s="77"/>
      <c r="NQL181" s="77"/>
      <c r="NQM181" s="77"/>
      <c r="NQN181" s="77"/>
      <c r="NQO181" s="77" t="s">
        <v>193</v>
      </c>
      <c r="NQP181" s="77"/>
      <c r="NQQ181" s="77"/>
      <c r="NQR181" s="77"/>
      <c r="NQS181" s="77"/>
      <c r="NQT181" s="77"/>
      <c r="NQU181" s="77"/>
      <c r="NQV181" s="77"/>
      <c r="NQW181" s="77" t="s">
        <v>193</v>
      </c>
      <c r="NQX181" s="77"/>
      <c r="NQY181" s="77"/>
      <c r="NQZ181" s="77"/>
      <c r="NRA181" s="77"/>
      <c r="NRB181" s="77"/>
      <c r="NRC181" s="77"/>
      <c r="NRD181" s="77"/>
      <c r="NRE181" s="77" t="s">
        <v>193</v>
      </c>
      <c r="NRF181" s="77"/>
      <c r="NRG181" s="77"/>
      <c r="NRH181" s="77"/>
      <c r="NRI181" s="77"/>
      <c r="NRJ181" s="77"/>
      <c r="NRK181" s="77"/>
      <c r="NRL181" s="77"/>
      <c r="NRM181" s="77" t="s">
        <v>193</v>
      </c>
      <c r="NRN181" s="77"/>
      <c r="NRO181" s="77"/>
      <c r="NRP181" s="77"/>
      <c r="NRQ181" s="77"/>
      <c r="NRR181" s="77"/>
      <c r="NRS181" s="77"/>
      <c r="NRT181" s="77"/>
      <c r="NRU181" s="77" t="s">
        <v>193</v>
      </c>
      <c r="NRV181" s="77"/>
      <c r="NRW181" s="77"/>
      <c r="NRX181" s="77"/>
      <c r="NRY181" s="77"/>
      <c r="NRZ181" s="77"/>
      <c r="NSA181" s="77"/>
      <c r="NSB181" s="77"/>
      <c r="NSC181" s="77" t="s">
        <v>193</v>
      </c>
      <c r="NSD181" s="77"/>
      <c r="NSE181" s="77"/>
      <c r="NSF181" s="77"/>
      <c r="NSG181" s="77"/>
      <c r="NSH181" s="77"/>
      <c r="NSI181" s="77"/>
      <c r="NSJ181" s="77"/>
      <c r="NSK181" s="77" t="s">
        <v>193</v>
      </c>
      <c r="NSL181" s="77"/>
      <c r="NSM181" s="77"/>
      <c r="NSN181" s="77"/>
      <c r="NSO181" s="77"/>
      <c r="NSP181" s="77"/>
      <c r="NSQ181" s="77"/>
      <c r="NSR181" s="77"/>
      <c r="NSS181" s="77" t="s">
        <v>193</v>
      </c>
      <c r="NST181" s="77"/>
      <c r="NSU181" s="77"/>
      <c r="NSV181" s="77"/>
      <c r="NSW181" s="77"/>
      <c r="NSX181" s="77"/>
      <c r="NSY181" s="77"/>
      <c r="NSZ181" s="77"/>
      <c r="NTA181" s="77" t="s">
        <v>193</v>
      </c>
      <c r="NTB181" s="77"/>
      <c r="NTC181" s="77"/>
      <c r="NTD181" s="77"/>
      <c r="NTE181" s="77"/>
      <c r="NTF181" s="77"/>
      <c r="NTG181" s="77"/>
      <c r="NTH181" s="77"/>
      <c r="NTI181" s="77" t="s">
        <v>193</v>
      </c>
      <c r="NTJ181" s="77"/>
      <c r="NTK181" s="77"/>
      <c r="NTL181" s="77"/>
      <c r="NTM181" s="77"/>
      <c r="NTN181" s="77"/>
      <c r="NTO181" s="77"/>
      <c r="NTP181" s="77"/>
      <c r="NTQ181" s="77" t="s">
        <v>193</v>
      </c>
      <c r="NTR181" s="77"/>
      <c r="NTS181" s="77"/>
      <c r="NTT181" s="77"/>
      <c r="NTU181" s="77"/>
      <c r="NTV181" s="77"/>
      <c r="NTW181" s="77"/>
      <c r="NTX181" s="77"/>
      <c r="NTY181" s="77" t="s">
        <v>193</v>
      </c>
      <c r="NTZ181" s="77"/>
      <c r="NUA181" s="77"/>
      <c r="NUB181" s="77"/>
      <c r="NUC181" s="77"/>
      <c r="NUD181" s="77"/>
      <c r="NUE181" s="77"/>
      <c r="NUF181" s="77"/>
      <c r="NUG181" s="77" t="s">
        <v>193</v>
      </c>
      <c r="NUH181" s="77"/>
      <c r="NUI181" s="77"/>
      <c r="NUJ181" s="77"/>
      <c r="NUK181" s="77"/>
      <c r="NUL181" s="77"/>
      <c r="NUM181" s="77"/>
      <c r="NUN181" s="77"/>
      <c r="NUO181" s="77" t="s">
        <v>193</v>
      </c>
      <c r="NUP181" s="77"/>
      <c r="NUQ181" s="77"/>
      <c r="NUR181" s="77"/>
      <c r="NUS181" s="77"/>
      <c r="NUT181" s="77"/>
      <c r="NUU181" s="77"/>
      <c r="NUV181" s="77"/>
      <c r="NUW181" s="77" t="s">
        <v>193</v>
      </c>
      <c r="NUX181" s="77"/>
      <c r="NUY181" s="77"/>
      <c r="NUZ181" s="77"/>
      <c r="NVA181" s="77"/>
      <c r="NVB181" s="77"/>
      <c r="NVC181" s="77"/>
      <c r="NVD181" s="77"/>
      <c r="NVE181" s="77" t="s">
        <v>193</v>
      </c>
      <c r="NVF181" s="77"/>
      <c r="NVG181" s="77"/>
      <c r="NVH181" s="77"/>
      <c r="NVI181" s="77"/>
      <c r="NVJ181" s="77"/>
      <c r="NVK181" s="77"/>
      <c r="NVL181" s="77"/>
      <c r="NVM181" s="77" t="s">
        <v>193</v>
      </c>
      <c r="NVN181" s="77"/>
      <c r="NVO181" s="77"/>
      <c r="NVP181" s="77"/>
      <c r="NVQ181" s="77"/>
      <c r="NVR181" s="77"/>
      <c r="NVS181" s="77"/>
      <c r="NVT181" s="77"/>
      <c r="NVU181" s="77" t="s">
        <v>193</v>
      </c>
      <c r="NVV181" s="77"/>
      <c r="NVW181" s="77"/>
      <c r="NVX181" s="77"/>
      <c r="NVY181" s="77"/>
      <c r="NVZ181" s="77"/>
      <c r="NWA181" s="77"/>
      <c r="NWB181" s="77"/>
      <c r="NWC181" s="77" t="s">
        <v>193</v>
      </c>
      <c r="NWD181" s="77"/>
      <c r="NWE181" s="77"/>
      <c r="NWF181" s="77"/>
      <c r="NWG181" s="77"/>
      <c r="NWH181" s="77"/>
      <c r="NWI181" s="77"/>
      <c r="NWJ181" s="77"/>
      <c r="NWK181" s="77" t="s">
        <v>193</v>
      </c>
      <c r="NWL181" s="77"/>
      <c r="NWM181" s="77"/>
      <c r="NWN181" s="77"/>
      <c r="NWO181" s="77"/>
      <c r="NWP181" s="77"/>
      <c r="NWQ181" s="77"/>
      <c r="NWR181" s="77"/>
      <c r="NWS181" s="77" t="s">
        <v>193</v>
      </c>
      <c r="NWT181" s="77"/>
      <c r="NWU181" s="77"/>
      <c r="NWV181" s="77"/>
      <c r="NWW181" s="77"/>
      <c r="NWX181" s="77"/>
      <c r="NWY181" s="77"/>
      <c r="NWZ181" s="77"/>
      <c r="NXA181" s="77" t="s">
        <v>193</v>
      </c>
      <c r="NXB181" s="77"/>
      <c r="NXC181" s="77"/>
      <c r="NXD181" s="77"/>
      <c r="NXE181" s="77"/>
      <c r="NXF181" s="77"/>
      <c r="NXG181" s="77"/>
      <c r="NXH181" s="77"/>
      <c r="NXI181" s="77" t="s">
        <v>193</v>
      </c>
      <c r="NXJ181" s="77"/>
      <c r="NXK181" s="77"/>
      <c r="NXL181" s="77"/>
      <c r="NXM181" s="77"/>
      <c r="NXN181" s="77"/>
      <c r="NXO181" s="77"/>
      <c r="NXP181" s="77"/>
      <c r="NXQ181" s="77" t="s">
        <v>193</v>
      </c>
      <c r="NXR181" s="77"/>
      <c r="NXS181" s="77"/>
      <c r="NXT181" s="77"/>
      <c r="NXU181" s="77"/>
      <c r="NXV181" s="77"/>
      <c r="NXW181" s="77"/>
      <c r="NXX181" s="77"/>
      <c r="NXY181" s="77" t="s">
        <v>193</v>
      </c>
      <c r="NXZ181" s="77"/>
      <c r="NYA181" s="77"/>
      <c r="NYB181" s="77"/>
      <c r="NYC181" s="77"/>
      <c r="NYD181" s="77"/>
      <c r="NYE181" s="77"/>
      <c r="NYF181" s="77"/>
      <c r="NYG181" s="77" t="s">
        <v>193</v>
      </c>
      <c r="NYH181" s="77"/>
      <c r="NYI181" s="77"/>
      <c r="NYJ181" s="77"/>
      <c r="NYK181" s="77"/>
      <c r="NYL181" s="77"/>
      <c r="NYM181" s="77"/>
      <c r="NYN181" s="77"/>
      <c r="NYO181" s="77" t="s">
        <v>193</v>
      </c>
      <c r="NYP181" s="77"/>
      <c r="NYQ181" s="77"/>
      <c r="NYR181" s="77"/>
      <c r="NYS181" s="77"/>
      <c r="NYT181" s="77"/>
      <c r="NYU181" s="77"/>
      <c r="NYV181" s="77"/>
      <c r="NYW181" s="77" t="s">
        <v>193</v>
      </c>
      <c r="NYX181" s="77"/>
      <c r="NYY181" s="77"/>
      <c r="NYZ181" s="77"/>
      <c r="NZA181" s="77"/>
      <c r="NZB181" s="77"/>
      <c r="NZC181" s="77"/>
      <c r="NZD181" s="77"/>
      <c r="NZE181" s="77" t="s">
        <v>193</v>
      </c>
      <c r="NZF181" s="77"/>
      <c r="NZG181" s="77"/>
      <c r="NZH181" s="77"/>
      <c r="NZI181" s="77"/>
      <c r="NZJ181" s="77"/>
      <c r="NZK181" s="77"/>
      <c r="NZL181" s="77"/>
      <c r="NZM181" s="77" t="s">
        <v>193</v>
      </c>
      <c r="NZN181" s="77"/>
      <c r="NZO181" s="77"/>
      <c r="NZP181" s="77"/>
      <c r="NZQ181" s="77"/>
      <c r="NZR181" s="77"/>
      <c r="NZS181" s="77"/>
      <c r="NZT181" s="77"/>
      <c r="NZU181" s="77" t="s">
        <v>193</v>
      </c>
      <c r="NZV181" s="77"/>
      <c r="NZW181" s="77"/>
      <c r="NZX181" s="77"/>
      <c r="NZY181" s="77"/>
      <c r="NZZ181" s="77"/>
      <c r="OAA181" s="77"/>
      <c r="OAB181" s="77"/>
      <c r="OAC181" s="77" t="s">
        <v>193</v>
      </c>
      <c r="OAD181" s="77"/>
      <c r="OAE181" s="77"/>
      <c r="OAF181" s="77"/>
      <c r="OAG181" s="77"/>
      <c r="OAH181" s="77"/>
      <c r="OAI181" s="77"/>
      <c r="OAJ181" s="77"/>
      <c r="OAK181" s="77" t="s">
        <v>193</v>
      </c>
      <c r="OAL181" s="77"/>
      <c r="OAM181" s="77"/>
      <c r="OAN181" s="77"/>
      <c r="OAO181" s="77"/>
      <c r="OAP181" s="77"/>
      <c r="OAQ181" s="77"/>
      <c r="OAR181" s="77"/>
      <c r="OAS181" s="77" t="s">
        <v>193</v>
      </c>
      <c r="OAT181" s="77"/>
      <c r="OAU181" s="77"/>
      <c r="OAV181" s="77"/>
      <c r="OAW181" s="77"/>
      <c r="OAX181" s="77"/>
      <c r="OAY181" s="77"/>
      <c r="OAZ181" s="77"/>
      <c r="OBA181" s="77" t="s">
        <v>193</v>
      </c>
      <c r="OBB181" s="77"/>
      <c r="OBC181" s="77"/>
      <c r="OBD181" s="77"/>
      <c r="OBE181" s="77"/>
      <c r="OBF181" s="77"/>
      <c r="OBG181" s="77"/>
      <c r="OBH181" s="77"/>
      <c r="OBI181" s="77" t="s">
        <v>193</v>
      </c>
      <c r="OBJ181" s="77"/>
      <c r="OBK181" s="77"/>
      <c r="OBL181" s="77"/>
      <c r="OBM181" s="77"/>
      <c r="OBN181" s="77"/>
      <c r="OBO181" s="77"/>
      <c r="OBP181" s="77"/>
      <c r="OBQ181" s="77" t="s">
        <v>193</v>
      </c>
      <c r="OBR181" s="77"/>
      <c r="OBS181" s="77"/>
      <c r="OBT181" s="77"/>
      <c r="OBU181" s="77"/>
      <c r="OBV181" s="77"/>
      <c r="OBW181" s="77"/>
      <c r="OBX181" s="77"/>
      <c r="OBY181" s="77" t="s">
        <v>193</v>
      </c>
      <c r="OBZ181" s="77"/>
      <c r="OCA181" s="77"/>
      <c r="OCB181" s="77"/>
      <c r="OCC181" s="77"/>
      <c r="OCD181" s="77"/>
      <c r="OCE181" s="77"/>
      <c r="OCF181" s="77"/>
      <c r="OCG181" s="77" t="s">
        <v>193</v>
      </c>
      <c r="OCH181" s="77"/>
      <c r="OCI181" s="77"/>
      <c r="OCJ181" s="77"/>
      <c r="OCK181" s="77"/>
      <c r="OCL181" s="77"/>
      <c r="OCM181" s="77"/>
      <c r="OCN181" s="77"/>
      <c r="OCO181" s="77" t="s">
        <v>193</v>
      </c>
      <c r="OCP181" s="77"/>
      <c r="OCQ181" s="77"/>
      <c r="OCR181" s="77"/>
      <c r="OCS181" s="77"/>
      <c r="OCT181" s="77"/>
      <c r="OCU181" s="77"/>
      <c r="OCV181" s="77"/>
      <c r="OCW181" s="77" t="s">
        <v>193</v>
      </c>
      <c r="OCX181" s="77"/>
      <c r="OCY181" s="77"/>
      <c r="OCZ181" s="77"/>
      <c r="ODA181" s="77"/>
      <c r="ODB181" s="77"/>
      <c r="ODC181" s="77"/>
      <c r="ODD181" s="77"/>
      <c r="ODE181" s="77" t="s">
        <v>193</v>
      </c>
      <c r="ODF181" s="77"/>
      <c r="ODG181" s="77"/>
      <c r="ODH181" s="77"/>
      <c r="ODI181" s="77"/>
      <c r="ODJ181" s="77"/>
      <c r="ODK181" s="77"/>
      <c r="ODL181" s="77"/>
      <c r="ODM181" s="77" t="s">
        <v>193</v>
      </c>
      <c r="ODN181" s="77"/>
      <c r="ODO181" s="77"/>
      <c r="ODP181" s="77"/>
      <c r="ODQ181" s="77"/>
      <c r="ODR181" s="77"/>
      <c r="ODS181" s="77"/>
      <c r="ODT181" s="77"/>
      <c r="ODU181" s="77" t="s">
        <v>193</v>
      </c>
      <c r="ODV181" s="77"/>
      <c r="ODW181" s="77"/>
      <c r="ODX181" s="77"/>
      <c r="ODY181" s="77"/>
      <c r="ODZ181" s="77"/>
      <c r="OEA181" s="77"/>
      <c r="OEB181" s="77"/>
      <c r="OEC181" s="77" t="s">
        <v>193</v>
      </c>
      <c r="OED181" s="77"/>
      <c r="OEE181" s="77"/>
      <c r="OEF181" s="77"/>
      <c r="OEG181" s="77"/>
      <c r="OEH181" s="77"/>
      <c r="OEI181" s="77"/>
      <c r="OEJ181" s="77"/>
      <c r="OEK181" s="77" t="s">
        <v>193</v>
      </c>
      <c r="OEL181" s="77"/>
      <c r="OEM181" s="77"/>
      <c r="OEN181" s="77"/>
      <c r="OEO181" s="77"/>
      <c r="OEP181" s="77"/>
      <c r="OEQ181" s="77"/>
      <c r="OER181" s="77"/>
      <c r="OES181" s="77" t="s">
        <v>193</v>
      </c>
      <c r="OET181" s="77"/>
      <c r="OEU181" s="77"/>
      <c r="OEV181" s="77"/>
      <c r="OEW181" s="77"/>
      <c r="OEX181" s="77"/>
      <c r="OEY181" s="77"/>
      <c r="OEZ181" s="77"/>
      <c r="OFA181" s="77" t="s">
        <v>193</v>
      </c>
      <c r="OFB181" s="77"/>
      <c r="OFC181" s="77"/>
      <c r="OFD181" s="77"/>
      <c r="OFE181" s="77"/>
      <c r="OFF181" s="77"/>
      <c r="OFG181" s="77"/>
      <c r="OFH181" s="77"/>
      <c r="OFI181" s="77" t="s">
        <v>193</v>
      </c>
      <c r="OFJ181" s="77"/>
      <c r="OFK181" s="77"/>
      <c r="OFL181" s="77"/>
      <c r="OFM181" s="77"/>
      <c r="OFN181" s="77"/>
      <c r="OFO181" s="77"/>
      <c r="OFP181" s="77"/>
      <c r="OFQ181" s="77" t="s">
        <v>193</v>
      </c>
      <c r="OFR181" s="77"/>
      <c r="OFS181" s="77"/>
      <c r="OFT181" s="77"/>
      <c r="OFU181" s="77"/>
      <c r="OFV181" s="77"/>
      <c r="OFW181" s="77"/>
      <c r="OFX181" s="77"/>
      <c r="OFY181" s="77" t="s">
        <v>193</v>
      </c>
      <c r="OFZ181" s="77"/>
      <c r="OGA181" s="77"/>
      <c r="OGB181" s="77"/>
      <c r="OGC181" s="77"/>
      <c r="OGD181" s="77"/>
      <c r="OGE181" s="77"/>
      <c r="OGF181" s="77"/>
      <c r="OGG181" s="77" t="s">
        <v>193</v>
      </c>
      <c r="OGH181" s="77"/>
      <c r="OGI181" s="77"/>
      <c r="OGJ181" s="77"/>
      <c r="OGK181" s="77"/>
      <c r="OGL181" s="77"/>
      <c r="OGM181" s="77"/>
      <c r="OGN181" s="77"/>
      <c r="OGO181" s="77" t="s">
        <v>193</v>
      </c>
      <c r="OGP181" s="77"/>
      <c r="OGQ181" s="77"/>
      <c r="OGR181" s="77"/>
      <c r="OGS181" s="77"/>
      <c r="OGT181" s="77"/>
      <c r="OGU181" s="77"/>
      <c r="OGV181" s="77"/>
      <c r="OGW181" s="77" t="s">
        <v>193</v>
      </c>
      <c r="OGX181" s="77"/>
      <c r="OGY181" s="77"/>
      <c r="OGZ181" s="77"/>
      <c r="OHA181" s="77"/>
      <c r="OHB181" s="77"/>
      <c r="OHC181" s="77"/>
      <c r="OHD181" s="77"/>
      <c r="OHE181" s="77" t="s">
        <v>193</v>
      </c>
      <c r="OHF181" s="77"/>
      <c r="OHG181" s="77"/>
      <c r="OHH181" s="77"/>
      <c r="OHI181" s="77"/>
      <c r="OHJ181" s="77"/>
      <c r="OHK181" s="77"/>
      <c r="OHL181" s="77"/>
      <c r="OHM181" s="77" t="s">
        <v>193</v>
      </c>
      <c r="OHN181" s="77"/>
      <c r="OHO181" s="77"/>
      <c r="OHP181" s="77"/>
      <c r="OHQ181" s="77"/>
      <c r="OHR181" s="77"/>
      <c r="OHS181" s="77"/>
      <c r="OHT181" s="77"/>
      <c r="OHU181" s="77" t="s">
        <v>193</v>
      </c>
      <c r="OHV181" s="77"/>
      <c r="OHW181" s="77"/>
      <c r="OHX181" s="77"/>
      <c r="OHY181" s="77"/>
      <c r="OHZ181" s="77"/>
      <c r="OIA181" s="77"/>
      <c r="OIB181" s="77"/>
      <c r="OIC181" s="77" t="s">
        <v>193</v>
      </c>
      <c r="OID181" s="77"/>
      <c r="OIE181" s="77"/>
      <c r="OIF181" s="77"/>
      <c r="OIG181" s="77"/>
      <c r="OIH181" s="77"/>
      <c r="OII181" s="77"/>
      <c r="OIJ181" s="77"/>
      <c r="OIK181" s="77" t="s">
        <v>193</v>
      </c>
      <c r="OIL181" s="77"/>
      <c r="OIM181" s="77"/>
      <c r="OIN181" s="77"/>
      <c r="OIO181" s="77"/>
      <c r="OIP181" s="77"/>
      <c r="OIQ181" s="77"/>
      <c r="OIR181" s="77"/>
      <c r="OIS181" s="77" t="s">
        <v>193</v>
      </c>
      <c r="OIT181" s="77"/>
      <c r="OIU181" s="77"/>
      <c r="OIV181" s="77"/>
      <c r="OIW181" s="77"/>
      <c r="OIX181" s="77"/>
      <c r="OIY181" s="77"/>
      <c r="OIZ181" s="77"/>
      <c r="OJA181" s="77" t="s">
        <v>193</v>
      </c>
      <c r="OJB181" s="77"/>
      <c r="OJC181" s="77"/>
      <c r="OJD181" s="77"/>
      <c r="OJE181" s="77"/>
      <c r="OJF181" s="77"/>
      <c r="OJG181" s="77"/>
      <c r="OJH181" s="77"/>
      <c r="OJI181" s="77" t="s">
        <v>193</v>
      </c>
      <c r="OJJ181" s="77"/>
      <c r="OJK181" s="77"/>
      <c r="OJL181" s="77"/>
      <c r="OJM181" s="77"/>
      <c r="OJN181" s="77"/>
      <c r="OJO181" s="77"/>
      <c r="OJP181" s="77"/>
      <c r="OJQ181" s="77" t="s">
        <v>193</v>
      </c>
      <c r="OJR181" s="77"/>
      <c r="OJS181" s="77"/>
      <c r="OJT181" s="77"/>
      <c r="OJU181" s="77"/>
      <c r="OJV181" s="77"/>
      <c r="OJW181" s="77"/>
      <c r="OJX181" s="77"/>
      <c r="OJY181" s="77" t="s">
        <v>193</v>
      </c>
      <c r="OJZ181" s="77"/>
      <c r="OKA181" s="77"/>
      <c r="OKB181" s="77"/>
      <c r="OKC181" s="77"/>
      <c r="OKD181" s="77"/>
      <c r="OKE181" s="77"/>
      <c r="OKF181" s="77"/>
      <c r="OKG181" s="77" t="s">
        <v>193</v>
      </c>
      <c r="OKH181" s="77"/>
      <c r="OKI181" s="77"/>
      <c r="OKJ181" s="77"/>
      <c r="OKK181" s="77"/>
      <c r="OKL181" s="77"/>
      <c r="OKM181" s="77"/>
      <c r="OKN181" s="77"/>
      <c r="OKO181" s="77" t="s">
        <v>193</v>
      </c>
      <c r="OKP181" s="77"/>
      <c r="OKQ181" s="77"/>
      <c r="OKR181" s="77"/>
      <c r="OKS181" s="77"/>
      <c r="OKT181" s="77"/>
      <c r="OKU181" s="77"/>
      <c r="OKV181" s="77"/>
      <c r="OKW181" s="77" t="s">
        <v>193</v>
      </c>
      <c r="OKX181" s="77"/>
      <c r="OKY181" s="77"/>
      <c r="OKZ181" s="77"/>
      <c r="OLA181" s="77"/>
      <c r="OLB181" s="77"/>
      <c r="OLC181" s="77"/>
      <c r="OLD181" s="77"/>
      <c r="OLE181" s="77" t="s">
        <v>193</v>
      </c>
      <c r="OLF181" s="77"/>
      <c r="OLG181" s="77"/>
      <c r="OLH181" s="77"/>
      <c r="OLI181" s="77"/>
      <c r="OLJ181" s="77"/>
      <c r="OLK181" s="77"/>
      <c r="OLL181" s="77"/>
      <c r="OLM181" s="77" t="s">
        <v>193</v>
      </c>
      <c r="OLN181" s="77"/>
      <c r="OLO181" s="77"/>
      <c r="OLP181" s="77"/>
      <c r="OLQ181" s="77"/>
      <c r="OLR181" s="77"/>
      <c r="OLS181" s="77"/>
      <c r="OLT181" s="77"/>
      <c r="OLU181" s="77" t="s">
        <v>193</v>
      </c>
      <c r="OLV181" s="77"/>
      <c r="OLW181" s="77"/>
      <c r="OLX181" s="77"/>
      <c r="OLY181" s="77"/>
      <c r="OLZ181" s="77"/>
      <c r="OMA181" s="77"/>
      <c r="OMB181" s="77"/>
      <c r="OMC181" s="77" t="s">
        <v>193</v>
      </c>
      <c r="OMD181" s="77"/>
      <c r="OME181" s="77"/>
      <c r="OMF181" s="77"/>
      <c r="OMG181" s="77"/>
      <c r="OMH181" s="77"/>
      <c r="OMI181" s="77"/>
      <c r="OMJ181" s="77"/>
      <c r="OMK181" s="77" t="s">
        <v>193</v>
      </c>
      <c r="OML181" s="77"/>
      <c r="OMM181" s="77"/>
      <c r="OMN181" s="77"/>
      <c r="OMO181" s="77"/>
      <c r="OMP181" s="77"/>
      <c r="OMQ181" s="77"/>
      <c r="OMR181" s="77"/>
      <c r="OMS181" s="77" t="s">
        <v>193</v>
      </c>
      <c r="OMT181" s="77"/>
      <c r="OMU181" s="77"/>
      <c r="OMV181" s="77"/>
      <c r="OMW181" s="77"/>
      <c r="OMX181" s="77"/>
      <c r="OMY181" s="77"/>
      <c r="OMZ181" s="77"/>
      <c r="ONA181" s="77" t="s">
        <v>193</v>
      </c>
      <c r="ONB181" s="77"/>
      <c r="ONC181" s="77"/>
      <c r="OND181" s="77"/>
      <c r="ONE181" s="77"/>
      <c r="ONF181" s="77"/>
      <c r="ONG181" s="77"/>
      <c r="ONH181" s="77"/>
      <c r="ONI181" s="77" t="s">
        <v>193</v>
      </c>
      <c r="ONJ181" s="77"/>
      <c r="ONK181" s="77"/>
      <c r="ONL181" s="77"/>
      <c r="ONM181" s="77"/>
      <c r="ONN181" s="77"/>
      <c r="ONO181" s="77"/>
      <c r="ONP181" s="77"/>
      <c r="ONQ181" s="77" t="s">
        <v>193</v>
      </c>
      <c r="ONR181" s="77"/>
      <c r="ONS181" s="77"/>
      <c r="ONT181" s="77"/>
      <c r="ONU181" s="77"/>
      <c r="ONV181" s="77"/>
      <c r="ONW181" s="77"/>
      <c r="ONX181" s="77"/>
      <c r="ONY181" s="77" t="s">
        <v>193</v>
      </c>
      <c r="ONZ181" s="77"/>
      <c r="OOA181" s="77"/>
      <c r="OOB181" s="77"/>
      <c r="OOC181" s="77"/>
      <c r="OOD181" s="77"/>
      <c r="OOE181" s="77"/>
      <c r="OOF181" s="77"/>
      <c r="OOG181" s="77" t="s">
        <v>193</v>
      </c>
      <c r="OOH181" s="77"/>
      <c r="OOI181" s="77"/>
      <c r="OOJ181" s="77"/>
      <c r="OOK181" s="77"/>
      <c r="OOL181" s="77"/>
      <c r="OOM181" s="77"/>
      <c r="OON181" s="77"/>
      <c r="OOO181" s="77" t="s">
        <v>193</v>
      </c>
      <c r="OOP181" s="77"/>
      <c r="OOQ181" s="77"/>
      <c r="OOR181" s="77"/>
      <c r="OOS181" s="77"/>
      <c r="OOT181" s="77"/>
      <c r="OOU181" s="77"/>
      <c r="OOV181" s="77"/>
      <c r="OOW181" s="77" t="s">
        <v>193</v>
      </c>
      <c r="OOX181" s="77"/>
      <c r="OOY181" s="77"/>
      <c r="OOZ181" s="77"/>
      <c r="OPA181" s="77"/>
      <c r="OPB181" s="77"/>
      <c r="OPC181" s="77"/>
      <c r="OPD181" s="77"/>
      <c r="OPE181" s="77" t="s">
        <v>193</v>
      </c>
      <c r="OPF181" s="77"/>
      <c r="OPG181" s="77"/>
      <c r="OPH181" s="77"/>
      <c r="OPI181" s="77"/>
      <c r="OPJ181" s="77"/>
      <c r="OPK181" s="77"/>
      <c r="OPL181" s="77"/>
      <c r="OPM181" s="77" t="s">
        <v>193</v>
      </c>
      <c r="OPN181" s="77"/>
      <c r="OPO181" s="77"/>
      <c r="OPP181" s="77"/>
      <c r="OPQ181" s="77"/>
      <c r="OPR181" s="77"/>
      <c r="OPS181" s="77"/>
      <c r="OPT181" s="77"/>
      <c r="OPU181" s="77" t="s">
        <v>193</v>
      </c>
      <c r="OPV181" s="77"/>
      <c r="OPW181" s="77"/>
      <c r="OPX181" s="77"/>
      <c r="OPY181" s="77"/>
      <c r="OPZ181" s="77"/>
      <c r="OQA181" s="77"/>
      <c r="OQB181" s="77"/>
      <c r="OQC181" s="77" t="s">
        <v>193</v>
      </c>
      <c r="OQD181" s="77"/>
      <c r="OQE181" s="77"/>
      <c r="OQF181" s="77"/>
      <c r="OQG181" s="77"/>
      <c r="OQH181" s="77"/>
      <c r="OQI181" s="77"/>
      <c r="OQJ181" s="77"/>
      <c r="OQK181" s="77" t="s">
        <v>193</v>
      </c>
      <c r="OQL181" s="77"/>
      <c r="OQM181" s="77"/>
      <c r="OQN181" s="77"/>
      <c r="OQO181" s="77"/>
      <c r="OQP181" s="77"/>
      <c r="OQQ181" s="77"/>
      <c r="OQR181" s="77"/>
      <c r="OQS181" s="77" t="s">
        <v>193</v>
      </c>
      <c r="OQT181" s="77"/>
      <c r="OQU181" s="77"/>
      <c r="OQV181" s="77"/>
      <c r="OQW181" s="77"/>
      <c r="OQX181" s="77"/>
      <c r="OQY181" s="77"/>
      <c r="OQZ181" s="77"/>
      <c r="ORA181" s="77" t="s">
        <v>193</v>
      </c>
      <c r="ORB181" s="77"/>
      <c r="ORC181" s="77"/>
      <c r="ORD181" s="77"/>
      <c r="ORE181" s="77"/>
      <c r="ORF181" s="77"/>
      <c r="ORG181" s="77"/>
      <c r="ORH181" s="77"/>
      <c r="ORI181" s="77" t="s">
        <v>193</v>
      </c>
      <c r="ORJ181" s="77"/>
      <c r="ORK181" s="77"/>
      <c r="ORL181" s="77"/>
      <c r="ORM181" s="77"/>
      <c r="ORN181" s="77"/>
      <c r="ORO181" s="77"/>
      <c r="ORP181" s="77"/>
      <c r="ORQ181" s="77" t="s">
        <v>193</v>
      </c>
      <c r="ORR181" s="77"/>
      <c r="ORS181" s="77"/>
      <c r="ORT181" s="77"/>
      <c r="ORU181" s="77"/>
      <c r="ORV181" s="77"/>
      <c r="ORW181" s="77"/>
      <c r="ORX181" s="77"/>
      <c r="ORY181" s="77" t="s">
        <v>193</v>
      </c>
      <c r="ORZ181" s="77"/>
      <c r="OSA181" s="77"/>
      <c r="OSB181" s="77"/>
      <c r="OSC181" s="77"/>
      <c r="OSD181" s="77"/>
      <c r="OSE181" s="77"/>
      <c r="OSF181" s="77"/>
      <c r="OSG181" s="77" t="s">
        <v>193</v>
      </c>
      <c r="OSH181" s="77"/>
      <c r="OSI181" s="77"/>
      <c r="OSJ181" s="77"/>
      <c r="OSK181" s="77"/>
      <c r="OSL181" s="77"/>
      <c r="OSM181" s="77"/>
      <c r="OSN181" s="77"/>
      <c r="OSO181" s="77" t="s">
        <v>193</v>
      </c>
      <c r="OSP181" s="77"/>
      <c r="OSQ181" s="77"/>
      <c r="OSR181" s="77"/>
      <c r="OSS181" s="77"/>
      <c r="OST181" s="77"/>
      <c r="OSU181" s="77"/>
      <c r="OSV181" s="77"/>
      <c r="OSW181" s="77" t="s">
        <v>193</v>
      </c>
      <c r="OSX181" s="77"/>
      <c r="OSY181" s="77"/>
      <c r="OSZ181" s="77"/>
      <c r="OTA181" s="77"/>
      <c r="OTB181" s="77"/>
      <c r="OTC181" s="77"/>
      <c r="OTD181" s="77"/>
      <c r="OTE181" s="77" t="s">
        <v>193</v>
      </c>
      <c r="OTF181" s="77"/>
      <c r="OTG181" s="77"/>
      <c r="OTH181" s="77"/>
      <c r="OTI181" s="77"/>
      <c r="OTJ181" s="77"/>
      <c r="OTK181" s="77"/>
      <c r="OTL181" s="77"/>
      <c r="OTM181" s="77" t="s">
        <v>193</v>
      </c>
      <c r="OTN181" s="77"/>
      <c r="OTO181" s="77"/>
      <c r="OTP181" s="77"/>
      <c r="OTQ181" s="77"/>
      <c r="OTR181" s="77"/>
      <c r="OTS181" s="77"/>
      <c r="OTT181" s="77"/>
      <c r="OTU181" s="77" t="s">
        <v>193</v>
      </c>
      <c r="OTV181" s="77"/>
      <c r="OTW181" s="77"/>
      <c r="OTX181" s="77"/>
      <c r="OTY181" s="77"/>
      <c r="OTZ181" s="77"/>
      <c r="OUA181" s="77"/>
      <c r="OUB181" s="77"/>
      <c r="OUC181" s="77" t="s">
        <v>193</v>
      </c>
      <c r="OUD181" s="77"/>
      <c r="OUE181" s="77"/>
      <c r="OUF181" s="77"/>
      <c r="OUG181" s="77"/>
      <c r="OUH181" s="77"/>
      <c r="OUI181" s="77"/>
      <c r="OUJ181" s="77"/>
      <c r="OUK181" s="77" t="s">
        <v>193</v>
      </c>
      <c r="OUL181" s="77"/>
      <c r="OUM181" s="77"/>
      <c r="OUN181" s="77"/>
      <c r="OUO181" s="77"/>
      <c r="OUP181" s="77"/>
      <c r="OUQ181" s="77"/>
      <c r="OUR181" s="77"/>
      <c r="OUS181" s="77" t="s">
        <v>193</v>
      </c>
      <c r="OUT181" s="77"/>
      <c r="OUU181" s="77"/>
      <c r="OUV181" s="77"/>
      <c r="OUW181" s="77"/>
      <c r="OUX181" s="77"/>
      <c r="OUY181" s="77"/>
      <c r="OUZ181" s="77"/>
      <c r="OVA181" s="77" t="s">
        <v>193</v>
      </c>
      <c r="OVB181" s="77"/>
      <c r="OVC181" s="77"/>
      <c r="OVD181" s="77"/>
      <c r="OVE181" s="77"/>
      <c r="OVF181" s="77"/>
      <c r="OVG181" s="77"/>
      <c r="OVH181" s="77"/>
      <c r="OVI181" s="77" t="s">
        <v>193</v>
      </c>
      <c r="OVJ181" s="77"/>
      <c r="OVK181" s="77"/>
      <c r="OVL181" s="77"/>
      <c r="OVM181" s="77"/>
      <c r="OVN181" s="77"/>
      <c r="OVO181" s="77"/>
      <c r="OVP181" s="77"/>
      <c r="OVQ181" s="77" t="s">
        <v>193</v>
      </c>
      <c r="OVR181" s="77"/>
      <c r="OVS181" s="77"/>
      <c r="OVT181" s="77"/>
      <c r="OVU181" s="77"/>
      <c r="OVV181" s="77"/>
      <c r="OVW181" s="77"/>
      <c r="OVX181" s="77"/>
      <c r="OVY181" s="77" t="s">
        <v>193</v>
      </c>
      <c r="OVZ181" s="77"/>
      <c r="OWA181" s="77"/>
      <c r="OWB181" s="77"/>
      <c r="OWC181" s="77"/>
      <c r="OWD181" s="77"/>
      <c r="OWE181" s="77"/>
      <c r="OWF181" s="77"/>
      <c r="OWG181" s="77" t="s">
        <v>193</v>
      </c>
      <c r="OWH181" s="77"/>
      <c r="OWI181" s="77"/>
      <c r="OWJ181" s="77"/>
      <c r="OWK181" s="77"/>
      <c r="OWL181" s="77"/>
      <c r="OWM181" s="77"/>
      <c r="OWN181" s="77"/>
      <c r="OWO181" s="77" t="s">
        <v>193</v>
      </c>
      <c r="OWP181" s="77"/>
      <c r="OWQ181" s="77"/>
      <c r="OWR181" s="77"/>
      <c r="OWS181" s="77"/>
      <c r="OWT181" s="77"/>
      <c r="OWU181" s="77"/>
      <c r="OWV181" s="77"/>
      <c r="OWW181" s="77" t="s">
        <v>193</v>
      </c>
      <c r="OWX181" s="77"/>
      <c r="OWY181" s="77"/>
      <c r="OWZ181" s="77"/>
      <c r="OXA181" s="77"/>
      <c r="OXB181" s="77"/>
      <c r="OXC181" s="77"/>
      <c r="OXD181" s="77"/>
      <c r="OXE181" s="77" t="s">
        <v>193</v>
      </c>
      <c r="OXF181" s="77"/>
      <c r="OXG181" s="77"/>
      <c r="OXH181" s="77"/>
      <c r="OXI181" s="77"/>
      <c r="OXJ181" s="77"/>
      <c r="OXK181" s="77"/>
      <c r="OXL181" s="77"/>
      <c r="OXM181" s="77" t="s">
        <v>193</v>
      </c>
      <c r="OXN181" s="77"/>
      <c r="OXO181" s="77"/>
      <c r="OXP181" s="77"/>
      <c r="OXQ181" s="77"/>
      <c r="OXR181" s="77"/>
      <c r="OXS181" s="77"/>
      <c r="OXT181" s="77"/>
      <c r="OXU181" s="77" t="s">
        <v>193</v>
      </c>
      <c r="OXV181" s="77"/>
      <c r="OXW181" s="77"/>
      <c r="OXX181" s="77"/>
      <c r="OXY181" s="77"/>
      <c r="OXZ181" s="77"/>
      <c r="OYA181" s="77"/>
      <c r="OYB181" s="77"/>
      <c r="OYC181" s="77" t="s">
        <v>193</v>
      </c>
      <c r="OYD181" s="77"/>
      <c r="OYE181" s="77"/>
      <c r="OYF181" s="77"/>
      <c r="OYG181" s="77"/>
      <c r="OYH181" s="77"/>
      <c r="OYI181" s="77"/>
      <c r="OYJ181" s="77"/>
      <c r="OYK181" s="77" t="s">
        <v>193</v>
      </c>
      <c r="OYL181" s="77"/>
      <c r="OYM181" s="77"/>
      <c r="OYN181" s="77"/>
      <c r="OYO181" s="77"/>
      <c r="OYP181" s="77"/>
      <c r="OYQ181" s="77"/>
      <c r="OYR181" s="77"/>
      <c r="OYS181" s="77" t="s">
        <v>193</v>
      </c>
      <c r="OYT181" s="77"/>
      <c r="OYU181" s="77"/>
      <c r="OYV181" s="77"/>
      <c r="OYW181" s="77"/>
      <c r="OYX181" s="77"/>
      <c r="OYY181" s="77"/>
      <c r="OYZ181" s="77"/>
      <c r="OZA181" s="77" t="s">
        <v>193</v>
      </c>
      <c r="OZB181" s="77"/>
      <c r="OZC181" s="77"/>
      <c r="OZD181" s="77"/>
      <c r="OZE181" s="77"/>
      <c r="OZF181" s="77"/>
      <c r="OZG181" s="77"/>
      <c r="OZH181" s="77"/>
      <c r="OZI181" s="77" t="s">
        <v>193</v>
      </c>
      <c r="OZJ181" s="77"/>
      <c r="OZK181" s="77"/>
      <c r="OZL181" s="77"/>
      <c r="OZM181" s="77"/>
      <c r="OZN181" s="77"/>
      <c r="OZO181" s="77"/>
      <c r="OZP181" s="77"/>
      <c r="OZQ181" s="77" t="s">
        <v>193</v>
      </c>
      <c r="OZR181" s="77"/>
      <c r="OZS181" s="77"/>
      <c r="OZT181" s="77"/>
      <c r="OZU181" s="77"/>
      <c r="OZV181" s="77"/>
      <c r="OZW181" s="77"/>
      <c r="OZX181" s="77"/>
      <c r="OZY181" s="77" t="s">
        <v>193</v>
      </c>
      <c r="OZZ181" s="77"/>
      <c r="PAA181" s="77"/>
      <c r="PAB181" s="77"/>
      <c r="PAC181" s="77"/>
      <c r="PAD181" s="77"/>
      <c r="PAE181" s="77"/>
      <c r="PAF181" s="77"/>
      <c r="PAG181" s="77" t="s">
        <v>193</v>
      </c>
      <c r="PAH181" s="77"/>
      <c r="PAI181" s="77"/>
      <c r="PAJ181" s="77"/>
      <c r="PAK181" s="77"/>
      <c r="PAL181" s="77"/>
      <c r="PAM181" s="77"/>
      <c r="PAN181" s="77"/>
      <c r="PAO181" s="77" t="s">
        <v>193</v>
      </c>
      <c r="PAP181" s="77"/>
      <c r="PAQ181" s="77"/>
      <c r="PAR181" s="77"/>
      <c r="PAS181" s="77"/>
      <c r="PAT181" s="77"/>
      <c r="PAU181" s="77"/>
      <c r="PAV181" s="77"/>
      <c r="PAW181" s="77" t="s">
        <v>193</v>
      </c>
      <c r="PAX181" s="77"/>
      <c r="PAY181" s="77"/>
      <c r="PAZ181" s="77"/>
      <c r="PBA181" s="77"/>
      <c r="PBB181" s="77"/>
      <c r="PBC181" s="77"/>
      <c r="PBD181" s="77"/>
      <c r="PBE181" s="77" t="s">
        <v>193</v>
      </c>
      <c r="PBF181" s="77"/>
      <c r="PBG181" s="77"/>
      <c r="PBH181" s="77"/>
      <c r="PBI181" s="77"/>
      <c r="PBJ181" s="77"/>
      <c r="PBK181" s="77"/>
      <c r="PBL181" s="77"/>
      <c r="PBM181" s="77" t="s">
        <v>193</v>
      </c>
      <c r="PBN181" s="77"/>
      <c r="PBO181" s="77"/>
      <c r="PBP181" s="77"/>
      <c r="PBQ181" s="77"/>
      <c r="PBR181" s="77"/>
      <c r="PBS181" s="77"/>
      <c r="PBT181" s="77"/>
      <c r="PBU181" s="77" t="s">
        <v>193</v>
      </c>
      <c r="PBV181" s="77"/>
      <c r="PBW181" s="77"/>
      <c r="PBX181" s="77"/>
      <c r="PBY181" s="77"/>
      <c r="PBZ181" s="77"/>
      <c r="PCA181" s="77"/>
      <c r="PCB181" s="77"/>
      <c r="PCC181" s="77" t="s">
        <v>193</v>
      </c>
      <c r="PCD181" s="77"/>
      <c r="PCE181" s="77"/>
      <c r="PCF181" s="77"/>
      <c r="PCG181" s="77"/>
      <c r="PCH181" s="77"/>
      <c r="PCI181" s="77"/>
      <c r="PCJ181" s="77"/>
      <c r="PCK181" s="77" t="s">
        <v>193</v>
      </c>
      <c r="PCL181" s="77"/>
      <c r="PCM181" s="77"/>
      <c r="PCN181" s="77"/>
      <c r="PCO181" s="77"/>
      <c r="PCP181" s="77"/>
      <c r="PCQ181" s="77"/>
      <c r="PCR181" s="77"/>
      <c r="PCS181" s="77" t="s">
        <v>193</v>
      </c>
      <c r="PCT181" s="77"/>
      <c r="PCU181" s="77"/>
      <c r="PCV181" s="77"/>
      <c r="PCW181" s="77"/>
      <c r="PCX181" s="77"/>
      <c r="PCY181" s="77"/>
      <c r="PCZ181" s="77"/>
      <c r="PDA181" s="77" t="s">
        <v>193</v>
      </c>
      <c r="PDB181" s="77"/>
      <c r="PDC181" s="77"/>
      <c r="PDD181" s="77"/>
      <c r="PDE181" s="77"/>
      <c r="PDF181" s="77"/>
      <c r="PDG181" s="77"/>
      <c r="PDH181" s="77"/>
      <c r="PDI181" s="77" t="s">
        <v>193</v>
      </c>
      <c r="PDJ181" s="77"/>
      <c r="PDK181" s="77"/>
      <c r="PDL181" s="77"/>
      <c r="PDM181" s="77"/>
      <c r="PDN181" s="77"/>
      <c r="PDO181" s="77"/>
      <c r="PDP181" s="77"/>
      <c r="PDQ181" s="77" t="s">
        <v>193</v>
      </c>
      <c r="PDR181" s="77"/>
      <c r="PDS181" s="77"/>
      <c r="PDT181" s="77"/>
      <c r="PDU181" s="77"/>
      <c r="PDV181" s="77"/>
      <c r="PDW181" s="77"/>
      <c r="PDX181" s="77"/>
      <c r="PDY181" s="77" t="s">
        <v>193</v>
      </c>
      <c r="PDZ181" s="77"/>
      <c r="PEA181" s="77"/>
      <c r="PEB181" s="77"/>
      <c r="PEC181" s="77"/>
      <c r="PED181" s="77"/>
      <c r="PEE181" s="77"/>
      <c r="PEF181" s="77"/>
      <c r="PEG181" s="77" t="s">
        <v>193</v>
      </c>
      <c r="PEH181" s="77"/>
      <c r="PEI181" s="77"/>
      <c r="PEJ181" s="77"/>
      <c r="PEK181" s="77"/>
      <c r="PEL181" s="77"/>
      <c r="PEM181" s="77"/>
      <c r="PEN181" s="77"/>
      <c r="PEO181" s="77" t="s">
        <v>193</v>
      </c>
      <c r="PEP181" s="77"/>
      <c r="PEQ181" s="77"/>
      <c r="PER181" s="77"/>
      <c r="PES181" s="77"/>
      <c r="PET181" s="77"/>
      <c r="PEU181" s="77"/>
      <c r="PEV181" s="77"/>
      <c r="PEW181" s="77" t="s">
        <v>193</v>
      </c>
      <c r="PEX181" s="77"/>
      <c r="PEY181" s="77"/>
      <c r="PEZ181" s="77"/>
      <c r="PFA181" s="77"/>
      <c r="PFB181" s="77"/>
      <c r="PFC181" s="77"/>
      <c r="PFD181" s="77"/>
      <c r="PFE181" s="77" t="s">
        <v>193</v>
      </c>
      <c r="PFF181" s="77"/>
      <c r="PFG181" s="77"/>
      <c r="PFH181" s="77"/>
      <c r="PFI181" s="77"/>
      <c r="PFJ181" s="77"/>
      <c r="PFK181" s="77"/>
      <c r="PFL181" s="77"/>
      <c r="PFM181" s="77" t="s">
        <v>193</v>
      </c>
      <c r="PFN181" s="77"/>
      <c r="PFO181" s="77"/>
      <c r="PFP181" s="77"/>
      <c r="PFQ181" s="77"/>
      <c r="PFR181" s="77"/>
      <c r="PFS181" s="77"/>
      <c r="PFT181" s="77"/>
      <c r="PFU181" s="77" t="s">
        <v>193</v>
      </c>
      <c r="PFV181" s="77"/>
      <c r="PFW181" s="77"/>
      <c r="PFX181" s="77"/>
      <c r="PFY181" s="77"/>
      <c r="PFZ181" s="77"/>
      <c r="PGA181" s="77"/>
      <c r="PGB181" s="77"/>
      <c r="PGC181" s="77" t="s">
        <v>193</v>
      </c>
      <c r="PGD181" s="77"/>
      <c r="PGE181" s="77"/>
      <c r="PGF181" s="77"/>
      <c r="PGG181" s="77"/>
      <c r="PGH181" s="77"/>
      <c r="PGI181" s="77"/>
      <c r="PGJ181" s="77"/>
      <c r="PGK181" s="77" t="s">
        <v>193</v>
      </c>
      <c r="PGL181" s="77"/>
      <c r="PGM181" s="77"/>
      <c r="PGN181" s="77"/>
      <c r="PGO181" s="77"/>
      <c r="PGP181" s="77"/>
      <c r="PGQ181" s="77"/>
      <c r="PGR181" s="77"/>
      <c r="PGS181" s="77" t="s">
        <v>193</v>
      </c>
      <c r="PGT181" s="77"/>
      <c r="PGU181" s="77"/>
      <c r="PGV181" s="77"/>
      <c r="PGW181" s="77"/>
      <c r="PGX181" s="77"/>
      <c r="PGY181" s="77"/>
      <c r="PGZ181" s="77"/>
      <c r="PHA181" s="77" t="s">
        <v>193</v>
      </c>
      <c r="PHB181" s="77"/>
      <c r="PHC181" s="77"/>
      <c r="PHD181" s="77"/>
      <c r="PHE181" s="77"/>
      <c r="PHF181" s="77"/>
      <c r="PHG181" s="77"/>
      <c r="PHH181" s="77"/>
      <c r="PHI181" s="77" t="s">
        <v>193</v>
      </c>
      <c r="PHJ181" s="77"/>
      <c r="PHK181" s="77"/>
      <c r="PHL181" s="77"/>
      <c r="PHM181" s="77"/>
      <c r="PHN181" s="77"/>
      <c r="PHO181" s="77"/>
      <c r="PHP181" s="77"/>
      <c r="PHQ181" s="77" t="s">
        <v>193</v>
      </c>
      <c r="PHR181" s="77"/>
      <c r="PHS181" s="77"/>
      <c r="PHT181" s="77"/>
      <c r="PHU181" s="77"/>
      <c r="PHV181" s="77"/>
      <c r="PHW181" s="77"/>
      <c r="PHX181" s="77"/>
      <c r="PHY181" s="77" t="s">
        <v>193</v>
      </c>
      <c r="PHZ181" s="77"/>
      <c r="PIA181" s="77"/>
      <c r="PIB181" s="77"/>
      <c r="PIC181" s="77"/>
      <c r="PID181" s="77"/>
      <c r="PIE181" s="77"/>
      <c r="PIF181" s="77"/>
      <c r="PIG181" s="77" t="s">
        <v>193</v>
      </c>
      <c r="PIH181" s="77"/>
      <c r="PII181" s="77"/>
      <c r="PIJ181" s="77"/>
      <c r="PIK181" s="77"/>
      <c r="PIL181" s="77"/>
      <c r="PIM181" s="77"/>
      <c r="PIN181" s="77"/>
      <c r="PIO181" s="77" t="s">
        <v>193</v>
      </c>
      <c r="PIP181" s="77"/>
      <c r="PIQ181" s="77"/>
      <c r="PIR181" s="77"/>
      <c r="PIS181" s="77"/>
      <c r="PIT181" s="77"/>
      <c r="PIU181" s="77"/>
      <c r="PIV181" s="77"/>
      <c r="PIW181" s="77" t="s">
        <v>193</v>
      </c>
      <c r="PIX181" s="77"/>
      <c r="PIY181" s="77"/>
      <c r="PIZ181" s="77"/>
      <c r="PJA181" s="77"/>
      <c r="PJB181" s="77"/>
      <c r="PJC181" s="77"/>
      <c r="PJD181" s="77"/>
      <c r="PJE181" s="77" t="s">
        <v>193</v>
      </c>
      <c r="PJF181" s="77"/>
      <c r="PJG181" s="77"/>
      <c r="PJH181" s="77"/>
      <c r="PJI181" s="77"/>
      <c r="PJJ181" s="77"/>
      <c r="PJK181" s="77"/>
      <c r="PJL181" s="77"/>
      <c r="PJM181" s="77" t="s">
        <v>193</v>
      </c>
      <c r="PJN181" s="77"/>
      <c r="PJO181" s="77"/>
      <c r="PJP181" s="77"/>
      <c r="PJQ181" s="77"/>
      <c r="PJR181" s="77"/>
      <c r="PJS181" s="77"/>
      <c r="PJT181" s="77"/>
      <c r="PJU181" s="77" t="s">
        <v>193</v>
      </c>
      <c r="PJV181" s="77"/>
      <c r="PJW181" s="77"/>
      <c r="PJX181" s="77"/>
      <c r="PJY181" s="77"/>
      <c r="PJZ181" s="77"/>
      <c r="PKA181" s="77"/>
      <c r="PKB181" s="77"/>
      <c r="PKC181" s="77" t="s">
        <v>193</v>
      </c>
      <c r="PKD181" s="77"/>
      <c r="PKE181" s="77"/>
      <c r="PKF181" s="77"/>
      <c r="PKG181" s="77"/>
      <c r="PKH181" s="77"/>
      <c r="PKI181" s="77"/>
      <c r="PKJ181" s="77"/>
      <c r="PKK181" s="77" t="s">
        <v>193</v>
      </c>
      <c r="PKL181" s="77"/>
      <c r="PKM181" s="77"/>
      <c r="PKN181" s="77"/>
      <c r="PKO181" s="77"/>
      <c r="PKP181" s="77"/>
      <c r="PKQ181" s="77"/>
      <c r="PKR181" s="77"/>
      <c r="PKS181" s="77" t="s">
        <v>193</v>
      </c>
      <c r="PKT181" s="77"/>
      <c r="PKU181" s="77"/>
      <c r="PKV181" s="77"/>
      <c r="PKW181" s="77"/>
      <c r="PKX181" s="77"/>
      <c r="PKY181" s="77"/>
      <c r="PKZ181" s="77"/>
      <c r="PLA181" s="77" t="s">
        <v>193</v>
      </c>
      <c r="PLB181" s="77"/>
      <c r="PLC181" s="77"/>
      <c r="PLD181" s="77"/>
      <c r="PLE181" s="77"/>
      <c r="PLF181" s="77"/>
      <c r="PLG181" s="77"/>
      <c r="PLH181" s="77"/>
      <c r="PLI181" s="77" t="s">
        <v>193</v>
      </c>
      <c r="PLJ181" s="77"/>
      <c r="PLK181" s="77"/>
      <c r="PLL181" s="77"/>
      <c r="PLM181" s="77"/>
      <c r="PLN181" s="77"/>
      <c r="PLO181" s="77"/>
      <c r="PLP181" s="77"/>
      <c r="PLQ181" s="77" t="s">
        <v>193</v>
      </c>
      <c r="PLR181" s="77"/>
      <c r="PLS181" s="77"/>
      <c r="PLT181" s="77"/>
      <c r="PLU181" s="77"/>
      <c r="PLV181" s="77"/>
      <c r="PLW181" s="77"/>
      <c r="PLX181" s="77"/>
      <c r="PLY181" s="77" t="s">
        <v>193</v>
      </c>
      <c r="PLZ181" s="77"/>
      <c r="PMA181" s="77"/>
      <c r="PMB181" s="77"/>
      <c r="PMC181" s="77"/>
      <c r="PMD181" s="77"/>
      <c r="PME181" s="77"/>
      <c r="PMF181" s="77"/>
      <c r="PMG181" s="77" t="s">
        <v>193</v>
      </c>
      <c r="PMH181" s="77"/>
      <c r="PMI181" s="77"/>
      <c r="PMJ181" s="77"/>
      <c r="PMK181" s="77"/>
      <c r="PML181" s="77"/>
      <c r="PMM181" s="77"/>
      <c r="PMN181" s="77"/>
      <c r="PMO181" s="77" t="s">
        <v>193</v>
      </c>
      <c r="PMP181" s="77"/>
      <c r="PMQ181" s="77"/>
      <c r="PMR181" s="77"/>
      <c r="PMS181" s="77"/>
      <c r="PMT181" s="77"/>
      <c r="PMU181" s="77"/>
      <c r="PMV181" s="77"/>
      <c r="PMW181" s="77" t="s">
        <v>193</v>
      </c>
      <c r="PMX181" s="77"/>
      <c r="PMY181" s="77"/>
      <c r="PMZ181" s="77"/>
      <c r="PNA181" s="77"/>
      <c r="PNB181" s="77"/>
      <c r="PNC181" s="77"/>
      <c r="PND181" s="77"/>
      <c r="PNE181" s="77" t="s">
        <v>193</v>
      </c>
      <c r="PNF181" s="77"/>
      <c r="PNG181" s="77"/>
      <c r="PNH181" s="77"/>
      <c r="PNI181" s="77"/>
      <c r="PNJ181" s="77"/>
      <c r="PNK181" s="77"/>
      <c r="PNL181" s="77"/>
      <c r="PNM181" s="77" t="s">
        <v>193</v>
      </c>
      <c r="PNN181" s="77"/>
      <c r="PNO181" s="77"/>
      <c r="PNP181" s="77"/>
      <c r="PNQ181" s="77"/>
      <c r="PNR181" s="77"/>
      <c r="PNS181" s="77"/>
      <c r="PNT181" s="77"/>
      <c r="PNU181" s="77" t="s">
        <v>193</v>
      </c>
      <c r="PNV181" s="77"/>
      <c r="PNW181" s="77"/>
      <c r="PNX181" s="77"/>
      <c r="PNY181" s="77"/>
      <c r="PNZ181" s="77"/>
      <c r="POA181" s="77"/>
      <c r="POB181" s="77"/>
      <c r="POC181" s="77" t="s">
        <v>193</v>
      </c>
      <c r="POD181" s="77"/>
      <c r="POE181" s="77"/>
      <c r="POF181" s="77"/>
      <c r="POG181" s="77"/>
      <c r="POH181" s="77"/>
      <c r="POI181" s="77"/>
      <c r="POJ181" s="77"/>
      <c r="POK181" s="77" t="s">
        <v>193</v>
      </c>
      <c r="POL181" s="77"/>
      <c r="POM181" s="77"/>
      <c r="PON181" s="77"/>
      <c r="POO181" s="77"/>
      <c r="POP181" s="77"/>
      <c r="POQ181" s="77"/>
      <c r="POR181" s="77"/>
      <c r="POS181" s="77" t="s">
        <v>193</v>
      </c>
      <c r="POT181" s="77"/>
      <c r="POU181" s="77"/>
      <c r="POV181" s="77"/>
      <c r="POW181" s="77"/>
      <c r="POX181" s="77"/>
      <c r="POY181" s="77"/>
      <c r="POZ181" s="77"/>
      <c r="PPA181" s="77" t="s">
        <v>193</v>
      </c>
      <c r="PPB181" s="77"/>
      <c r="PPC181" s="77"/>
      <c r="PPD181" s="77"/>
      <c r="PPE181" s="77"/>
      <c r="PPF181" s="77"/>
      <c r="PPG181" s="77"/>
      <c r="PPH181" s="77"/>
      <c r="PPI181" s="77" t="s">
        <v>193</v>
      </c>
      <c r="PPJ181" s="77"/>
      <c r="PPK181" s="77"/>
      <c r="PPL181" s="77"/>
      <c r="PPM181" s="77"/>
      <c r="PPN181" s="77"/>
      <c r="PPO181" s="77"/>
      <c r="PPP181" s="77"/>
      <c r="PPQ181" s="77" t="s">
        <v>193</v>
      </c>
      <c r="PPR181" s="77"/>
      <c r="PPS181" s="77"/>
      <c r="PPT181" s="77"/>
      <c r="PPU181" s="77"/>
      <c r="PPV181" s="77"/>
      <c r="PPW181" s="77"/>
      <c r="PPX181" s="77"/>
      <c r="PPY181" s="77" t="s">
        <v>193</v>
      </c>
      <c r="PPZ181" s="77"/>
      <c r="PQA181" s="77"/>
      <c r="PQB181" s="77"/>
      <c r="PQC181" s="77"/>
      <c r="PQD181" s="77"/>
      <c r="PQE181" s="77"/>
      <c r="PQF181" s="77"/>
      <c r="PQG181" s="77" t="s">
        <v>193</v>
      </c>
      <c r="PQH181" s="77"/>
      <c r="PQI181" s="77"/>
      <c r="PQJ181" s="77"/>
      <c r="PQK181" s="77"/>
      <c r="PQL181" s="77"/>
      <c r="PQM181" s="77"/>
      <c r="PQN181" s="77"/>
      <c r="PQO181" s="77" t="s">
        <v>193</v>
      </c>
      <c r="PQP181" s="77"/>
      <c r="PQQ181" s="77"/>
      <c r="PQR181" s="77"/>
      <c r="PQS181" s="77"/>
      <c r="PQT181" s="77"/>
      <c r="PQU181" s="77"/>
      <c r="PQV181" s="77"/>
      <c r="PQW181" s="77" t="s">
        <v>193</v>
      </c>
      <c r="PQX181" s="77"/>
      <c r="PQY181" s="77"/>
      <c r="PQZ181" s="77"/>
      <c r="PRA181" s="77"/>
      <c r="PRB181" s="77"/>
      <c r="PRC181" s="77"/>
      <c r="PRD181" s="77"/>
      <c r="PRE181" s="77" t="s">
        <v>193</v>
      </c>
      <c r="PRF181" s="77"/>
      <c r="PRG181" s="77"/>
      <c r="PRH181" s="77"/>
      <c r="PRI181" s="77"/>
      <c r="PRJ181" s="77"/>
      <c r="PRK181" s="77"/>
      <c r="PRL181" s="77"/>
      <c r="PRM181" s="77" t="s">
        <v>193</v>
      </c>
      <c r="PRN181" s="77"/>
      <c r="PRO181" s="77"/>
      <c r="PRP181" s="77"/>
      <c r="PRQ181" s="77"/>
      <c r="PRR181" s="77"/>
      <c r="PRS181" s="77"/>
      <c r="PRT181" s="77"/>
      <c r="PRU181" s="77" t="s">
        <v>193</v>
      </c>
      <c r="PRV181" s="77"/>
      <c r="PRW181" s="77"/>
      <c r="PRX181" s="77"/>
      <c r="PRY181" s="77"/>
      <c r="PRZ181" s="77"/>
      <c r="PSA181" s="77"/>
      <c r="PSB181" s="77"/>
      <c r="PSC181" s="77" t="s">
        <v>193</v>
      </c>
      <c r="PSD181" s="77"/>
      <c r="PSE181" s="77"/>
      <c r="PSF181" s="77"/>
      <c r="PSG181" s="77"/>
      <c r="PSH181" s="77"/>
      <c r="PSI181" s="77"/>
      <c r="PSJ181" s="77"/>
      <c r="PSK181" s="77" t="s">
        <v>193</v>
      </c>
      <c r="PSL181" s="77"/>
      <c r="PSM181" s="77"/>
      <c r="PSN181" s="77"/>
      <c r="PSO181" s="77"/>
      <c r="PSP181" s="77"/>
      <c r="PSQ181" s="77"/>
      <c r="PSR181" s="77"/>
      <c r="PSS181" s="77" t="s">
        <v>193</v>
      </c>
      <c r="PST181" s="77"/>
      <c r="PSU181" s="77"/>
      <c r="PSV181" s="77"/>
      <c r="PSW181" s="77"/>
      <c r="PSX181" s="77"/>
      <c r="PSY181" s="77"/>
      <c r="PSZ181" s="77"/>
      <c r="PTA181" s="77" t="s">
        <v>193</v>
      </c>
      <c r="PTB181" s="77"/>
      <c r="PTC181" s="77"/>
      <c r="PTD181" s="77"/>
      <c r="PTE181" s="77"/>
      <c r="PTF181" s="77"/>
      <c r="PTG181" s="77"/>
      <c r="PTH181" s="77"/>
      <c r="PTI181" s="77" t="s">
        <v>193</v>
      </c>
      <c r="PTJ181" s="77"/>
      <c r="PTK181" s="77"/>
      <c r="PTL181" s="77"/>
      <c r="PTM181" s="77"/>
      <c r="PTN181" s="77"/>
      <c r="PTO181" s="77"/>
      <c r="PTP181" s="77"/>
      <c r="PTQ181" s="77" t="s">
        <v>193</v>
      </c>
      <c r="PTR181" s="77"/>
      <c r="PTS181" s="77"/>
      <c r="PTT181" s="77"/>
      <c r="PTU181" s="77"/>
      <c r="PTV181" s="77"/>
      <c r="PTW181" s="77"/>
      <c r="PTX181" s="77"/>
      <c r="PTY181" s="77" t="s">
        <v>193</v>
      </c>
      <c r="PTZ181" s="77"/>
      <c r="PUA181" s="77"/>
      <c r="PUB181" s="77"/>
      <c r="PUC181" s="77"/>
      <c r="PUD181" s="77"/>
      <c r="PUE181" s="77"/>
      <c r="PUF181" s="77"/>
      <c r="PUG181" s="77" t="s">
        <v>193</v>
      </c>
      <c r="PUH181" s="77"/>
      <c r="PUI181" s="77"/>
      <c r="PUJ181" s="77"/>
      <c r="PUK181" s="77"/>
      <c r="PUL181" s="77"/>
      <c r="PUM181" s="77"/>
      <c r="PUN181" s="77"/>
      <c r="PUO181" s="77" t="s">
        <v>193</v>
      </c>
      <c r="PUP181" s="77"/>
      <c r="PUQ181" s="77"/>
      <c r="PUR181" s="77"/>
      <c r="PUS181" s="77"/>
      <c r="PUT181" s="77"/>
      <c r="PUU181" s="77"/>
      <c r="PUV181" s="77"/>
      <c r="PUW181" s="77" t="s">
        <v>193</v>
      </c>
      <c r="PUX181" s="77"/>
      <c r="PUY181" s="77"/>
      <c r="PUZ181" s="77"/>
      <c r="PVA181" s="77"/>
      <c r="PVB181" s="77"/>
      <c r="PVC181" s="77"/>
      <c r="PVD181" s="77"/>
      <c r="PVE181" s="77" t="s">
        <v>193</v>
      </c>
      <c r="PVF181" s="77"/>
      <c r="PVG181" s="77"/>
      <c r="PVH181" s="77"/>
      <c r="PVI181" s="77"/>
      <c r="PVJ181" s="77"/>
      <c r="PVK181" s="77"/>
      <c r="PVL181" s="77"/>
      <c r="PVM181" s="77" t="s">
        <v>193</v>
      </c>
      <c r="PVN181" s="77"/>
      <c r="PVO181" s="77"/>
      <c r="PVP181" s="77"/>
      <c r="PVQ181" s="77"/>
      <c r="PVR181" s="77"/>
      <c r="PVS181" s="77"/>
      <c r="PVT181" s="77"/>
      <c r="PVU181" s="77" t="s">
        <v>193</v>
      </c>
      <c r="PVV181" s="77"/>
      <c r="PVW181" s="77"/>
      <c r="PVX181" s="77"/>
      <c r="PVY181" s="77"/>
      <c r="PVZ181" s="77"/>
      <c r="PWA181" s="77"/>
      <c r="PWB181" s="77"/>
      <c r="PWC181" s="77" t="s">
        <v>193</v>
      </c>
      <c r="PWD181" s="77"/>
      <c r="PWE181" s="77"/>
      <c r="PWF181" s="77"/>
      <c r="PWG181" s="77"/>
      <c r="PWH181" s="77"/>
      <c r="PWI181" s="77"/>
      <c r="PWJ181" s="77"/>
      <c r="PWK181" s="77" t="s">
        <v>193</v>
      </c>
      <c r="PWL181" s="77"/>
      <c r="PWM181" s="77"/>
      <c r="PWN181" s="77"/>
      <c r="PWO181" s="77"/>
      <c r="PWP181" s="77"/>
      <c r="PWQ181" s="77"/>
      <c r="PWR181" s="77"/>
      <c r="PWS181" s="77" t="s">
        <v>193</v>
      </c>
      <c r="PWT181" s="77"/>
      <c r="PWU181" s="77"/>
      <c r="PWV181" s="77"/>
      <c r="PWW181" s="77"/>
      <c r="PWX181" s="77"/>
      <c r="PWY181" s="77"/>
      <c r="PWZ181" s="77"/>
      <c r="PXA181" s="77" t="s">
        <v>193</v>
      </c>
      <c r="PXB181" s="77"/>
      <c r="PXC181" s="77"/>
      <c r="PXD181" s="77"/>
      <c r="PXE181" s="77"/>
      <c r="PXF181" s="77"/>
      <c r="PXG181" s="77"/>
      <c r="PXH181" s="77"/>
      <c r="PXI181" s="77" t="s">
        <v>193</v>
      </c>
      <c r="PXJ181" s="77"/>
      <c r="PXK181" s="77"/>
      <c r="PXL181" s="77"/>
      <c r="PXM181" s="77"/>
      <c r="PXN181" s="77"/>
      <c r="PXO181" s="77"/>
      <c r="PXP181" s="77"/>
      <c r="PXQ181" s="77" t="s">
        <v>193</v>
      </c>
      <c r="PXR181" s="77"/>
      <c r="PXS181" s="77"/>
      <c r="PXT181" s="77"/>
      <c r="PXU181" s="77"/>
      <c r="PXV181" s="77"/>
      <c r="PXW181" s="77"/>
      <c r="PXX181" s="77"/>
      <c r="PXY181" s="77" t="s">
        <v>193</v>
      </c>
      <c r="PXZ181" s="77"/>
      <c r="PYA181" s="77"/>
      <c r="PYB181" s="77"/>
      <c r="PYC181" s="77"/>
      <c r="PYD181" s="77"/>
      <c r="PYE181" s="77"/>
      <c r="PYF181" s="77"/>
      <c r="PYG181" s="77" t="s">
        <v>193</v>
      </c>
      <c r="PYH181" s="77"/>
      <c r="PYI181" s="77"/>
      <c r="PYJ181" s="77"/>
      <c r="PYK181" s="77"/>
      <c r="PYL181" s="77"/>
      <c r="PYM181" s="77"/>
      <c r="PYN181" s="77"/>
      <c r="PYO181" s="77" t="s">
        <v>193</v>
      </c>
      <c r="PYP181" s="77"/>
      <c r="PYQ181" s="77"/>
      <c r="PYR181" s="77"/>
      <c r="PYS181" s="77"/>
      <c r="PYT181" s="77"/>
      <c r="PYU181" s="77"/>
      <c r="PYV181" s="77"/>
      <c r="PYW181" s="77" t="s">
        <v>193</v>
      </c>
      <c r="PYX181" s="77"/>
      <c r="PYY181" s="77"/>
      <c r="PYZ181" s="77"/>
      <c r="PZA181" s="77"/>
      <c r="PZB181" s="77"/>
      <c r="PZC181" s="77"/>
      <c r="PZD181" s="77"/>
      <c r="PZE181" s="77" t="s">
        <v>193</v>
      </c>
      <c r="PZF181" s="77"/>
      <c r="PZG181" s="77"/>
      <c r="PZH181" s="77"/>
      <c r="PZI181" s="77"/>
      <c r="PZJ181" s="77"/>
      <c r="PZK181" s="77"/>
      <c r="PZL181" s="77"/>
      <c r="PZM181" s="77" t="s">
        <v>193</v>
      </c>
      <c r="PZN181" s="77"/>
      <c r="PZO181" s="77"/>
      <c r="PZP181" s="77"/>
      <c r="PZQ181" s="77"/>
      <c r="PZR181" s="77"/>
      <c r="PZS181" s="77"/>
      <c r="PZT181" s="77"/>
      <c r="PZU181" s="77" t="s">
        <v>193</v>
      </c>
      <c r="PZV181" s="77"/>
      <c r="PZW181" s="77"/>
      <c r="PZX181" s="77"/>
      <c r="PZY181" s="77"/>
      <c r="PZZ181" s="77"/>
      <c r="QAA181" s="77"/>
      <c r="QAB181" s="77"/>
      <c r="QAC181" s="77" t="s">
        <v>193</v>
      </c>
      <c r="QAD181" s="77"/>
      <c r="QAE181" s="77"/>
      <c r="QAF181" s="77"/>
      <c r="QAG181" s="77"/>
      <c r="QAH181" s="77"/>
      <c r="QAI181" s="77"/>
      <c r="QAJ181" s="77"/>
      <c r="QAK181" s="77" t="s">
        <v>193</v>
      </c>
      <c r="QAL181" s="77"/>
      <c r="QAM181" s="77"/>
      <c r="QAN181" s="77"/>
      <c r="QAO181" s="77"/>
      <c r="QAP181" s="77"/>
      <c r="QAQ181" s="77"/>
      <c r="QAR181" s="77"/>
      <c r="QAS181" s="77" t="s">
        <v>193</v>
      </c>
      <c r="QAT181" s="77"/>
      <c r="QAU181" s="77"/>
      <c r="QAV181" s="77"/>
      <c r="QAW181" s="77"/>
      <c r="QAX181" s="77"/>
      <c r="QAY181" s="77"/>
      <c r="QAZ181" s="77"/>
      <c r="QBA181" s="77" t="s">
        <v>193</v>
      </c>
      <c r="QBB181" s="77"/>
      <c r="QBC181" s="77"/>
      <c r="QBD181" s="77"/>
      <c r="QBE181" s="77"/>
      <c r="QBF181" s="77"/>
      <c r="QBG181" s="77"/>
      <c r="QBH181" s="77"/>
      <c r="QBI181" s="77" t="s">
        <v>193</v>
      </c>
      <c r="QBJ181" s="77"/>
      <c r="QBK181" s="77"/>
      <c r="QBL181" s="77"/>
      <c r="QBM181" s="77"/>
      <c r="QBN181" s="77"/>
      <c r="QBO181" s="77"/>
      <c r="QBP181" s="77"/>
      <c r="QBQ181" s="77" t="s">
        <v>193</v>
      </c>
      <c r="QBR181" s="77"/>
      <c r="QBS181" s="77"/>
      <c r="QBT181" s="77"/>
      <c r="QBU181" s="77"/>
      <c r="QBV181" s="77"/>
      <c r="QBW181" s="77"/>
      <c r="QBX181" s="77"/>
      <c r="QBY181" s="77" t="s">
        <v>193</v>
      </c>
      <c r="QBZ181" s="77"/>
      <c r="QCA181" s="77"/>
      <c r="QCB181" s="77"/>
      <c r="QCC181" s="77"/>
      <c r="QCD181" s="77"/>
      <c r="QCE181" s="77"/>
      <c r="QCF181" s="77"/>
      <c r="QCG181" s="77" t="s">
        <v>193</v>
      </c>
      <c r="QCH181" s="77"/>
      <c r="QCI181" s="77"/>
      <c r="QCJ181" s="77"/>
      <c r="QCK181" s="77"/>
      <c r="QCL181" s="77"/>
      <c r="QCM181" s="77"/>
      <c r="QCN181" s="77"/>
      <c r="QCO181" s="77" t="s">
        <v>193</v>
      </c>
      <c r="QCP181" s="77"/>
      <c r="QCQ181" s="77"/>
      <c r="QCR181" s="77"/>
      <c r="QCS181" s="77"/>
      <c r="QCT181" s="77"/>
      <c r="QCU181" s="77"/>
      <c r="QCV181" s="77"/>
      <c r="QCW181" s="77" t="s">
        <v>193</v>
      </c>
      <c r="QCX181" s="77"/>
      <c r="QCY181" s="77"/>
      <c r="QCZ181" s="77"/>
      <c r="QDA181" s="77"/>
      <c r="QDB181" s="77"/>
      <c r="QDC181" s="77"/>
      <c r="QDD181" s="77"/>
      <c r="QDE181" s="77" t="s">
        <v>193</v>
      </c>
      <c r="QDF181" s="77"/>
      <c r="QDG181" s="77"/>
      <c r="QDH181" s="77"/>
      <c r="QDI181" s="77"/>
      <c r="QDJ181" s="77"/>
      <c r="QDK181" s="77"/>
      <c r="QDL181" s="77"/>
      <c r="QDM181" s="77" t="s">
        <v>193</v>
      </c>
      <c r="QDN181" s="77"/>
      <c r="QDO181" s="77"/>
      <c r="QDP181" s="77"/>
      <c r="QDQ181" s="77"/>
      <c r="QDR181" s="77"/>
      <c r="QDS181" s="77"/>
      <c r="QDT181" s="77"/>
      <c r="QDU181" s="77" t="s">
        <v>193</v>
      </c>
      <c r="QDV181" s="77"/>
      <c r="QDW181" s="77"/>
      <c r="QDX181" s="77"/>
      <c r="QDY181" s="77"/>
      <c r="QDZ181" s="77"/>
      <c r="QEA181" s="77"/>
      <c r="QEB181" s="77"/>
      <c r="QEC181" s="77" t="s">
        <v>193</v>
      </c>
      <c r="QED181" s="77"/>
      <c r="QEE181" s="77"/>
      <c r="QEF181" s="77"/>
      <c r="QEG181" s="77"/>
      <c r="QEH181" s="77"/>
      <c r="QEI181" s="77"/>
      <c r="QEJ181" s="77"/>
      <c r="QEK181" s="77" t="s">
        <v>193</v>
      </c>
      <c r="QEL181" s="77"/>
      <c r="QEM181" s="77"/>
      <c r="QEN181" s="77"/>
      <c r="QEO181" s="77"/>
      <c r="QEP181" s="77"/>
      <c r="QEQ181" s="77"/>
      <c r="QER181" s="77"/>
      <c r="QES181" s="77" t="s">
        <v>193</v>
      </c>
      <c r="QET181" s="77"/>
      <c r="QEU181" s="77"/>
      <c r="QEV181" s="77"/>
      <c r="QEW181" s="77"/>
      <c r="QEX181" s="77"/>
      <c r="QEY181" s="77"/>
      <c r="QEZ181" s="77"/>
      <c r="QFA181" s="77" t="s">
        <v>193</v>
      </c>
      <c r="QFB181" s="77"/>
      <c r="QFC181" s="77"/>
      <c r="QFD181" s="77"/>
      <c r="QFE181" s="77"/>
      <c r="QFF181" s="77"/>
      <c r="QFG181" s="77"/>
      <c r="QFH181" s="77"/>
      <c r="QFI181" s="77" t="s">
        <v>193</v>
      </c>
      <c r="QFJ181" s="77"/>
      <c r="QFK181" s="77"/>
      <c r="QFL181" s="77"/>
      <c r="QFM181" s="77"/>
      <c r="QFN181" s="77"/>
      <c r="QFO181" s="77"/>
      <c r="QFP181" s="77"/>
      <c r="QFQ181" s="77" t="s">
        <v>193</v>
      </c>
      <c r="QFR181" s="77"/>
      <c r="QFS181" s="77"/>
      <c r="QFT181" s="77"/>
      <c r="QFU181" s="77"/>
      <c r="QFV181" s="77"/>
      <c r="QFW181" s="77"/>
      <c r="QFX181" s="77"/>
      <c r="QFY181" s="77" t="s">
        <v>193</v>
      </c>
      <c r="QFZ181" s="77"/>
      <c r="QGA181" s="77"/>
      <c r="QGB181" s="77"/>
      <c r="QGC181" s="77"/>
      <c r="QGD181" s="77"/>
      <c r="QGE181" s="77"/>
      <c r="QGF181" s="77"/>
      <c r="QGG181" s="77" t="s">
        <v>193</v>
      </c>
      <c r="QGH181" s="77"/>
      <c r="QGI181" s="77"/>
      <c r="QGJ181" s="77"/>
      <c r="QGK181" s="77"/>
      <c r="QGL181" s="77"/>
      <c r="QGM181" s="77"/>
      <c r="QGN181" s="77"/>
      <c r="QGO181" s="77" t="s">
        <v>193</v>
      </c>
      <c r="QGP181" s="77"/>
      <c r="QGQ181" s="77"/>
      <c r="QGR181" s="77"/>
      <c r="QGS181" s="77"/>
      <c r="QGT181" s="77"/>
      <c r="QGU181" s="77"/>
      <c r="QGV181" s="77"/>
      <c r="QGW181" s="77" t="s">
        <v>193</v>
      </c>
      <c r="QGX181" s="77"/>
      <c r="QGY181" s="77"/>
      <c r="QGZ181" s="77"/>
      <c r="QHA181" s="77"/>
      <c r="QHB181" s="77"/>
      <c r="QHC181" s="77"/>
      <c r="QHD181" s="77"/>
      <c r="QHE181" s="77" t="s">
        <v>193</v>
      </c>
      <c r="QHF181" s="77"/>
      <c r="QHG181" s="77"/>
      <c r="QHH181" s="77"/>
      <c r="QHI181" s="77"/>
      <c r="QHJ181" s="77"/>
      <c r="QHK181" s="77"/>
      <c r="QHL181" s="77"/>
      <c r="QHM181" s="77" t="s">
        <v>193</v>
      </c>
      <c r="QHN181" s="77"/>
      <c r="QHO181" s="77"/>
      <c r="QHP181" s="77"/>
      <c r="QHQ181" s="77"/>
      <c r="QHR181" s="77"/>
      <c r="QHS181" s="77"/>
      <c r="QHT181" s="77"/>
      <c r="QHU181" s="77" t="s">
        <v>193</v>
      </c>
      <c r="QHV181" s="77"/>
      <c r="QHW181" s="77"/>
      <c r="QHX181" s="77"/>
      <c r="QHY181" s="77"/>
      <c r="QHZ181" s="77"/>
      <c r="QIA181" s="77"/>
      <c r="QIB181" s="77"/>
      <c r="QIC181" s="77" t="s">
        <v>193</v>
      </c>
      <c r="QID181" s="77"/>
      <c r="QIE181" s="77"/>
      <c r="QIF181" s="77"/>
      <c r="QIG181" s="77"/>
      <c r="QIH181" s="77"/>
      <c r="QII181" s="77"/>
      <c r="QIJ181" s="77"/>
      <c r="QIK181" s="77" t="s">
        <v>193</v>
      </c>
      <c r="QIL181" s="77"/>
      <c r="QIM181" s="77"/>
      <c r="QIN181" s="77"/>
      <c r="QIO181" s="77"/>
      <c r="QIP181" s="77"/>
      <c r="QIQ181" s="77"/>
      <c r="QIR181" s="77"/>
      <c r="QIS181" s="77" t="s">
        <v>193</v>
      </c>
      <c r="QIT181" s="77"/>
      <c r="QIU181" s="77"/>
      <c r="QIV181" s="77"/>
      <c r="QIW181" s="77"/>
      <c r="QIX181" s="77"/>
      <c r="QIY181" s="77"/>
      <c r="QIZ181" s="77"/>
      <c r="QJA181" s="77" t="s">
        <v>193</v>
      </c>
      <c r="QJB181" s="77"/>
      <c r="QJC181" s="77"/>
      <c r="QJD181" s="77"/>
      <c r="QJE181" s="77"/>
      <c r="QJF181" s="77"/>
      <c r="QJG181" s="77"/>
      <c r="QJH181" s="77"/>
      <c r="QJI181" s="77" t="s">
        <v>193</v>
      </c>
      <c r="QJJ181" s="77"/>
      <c r="QJK181" s="77"/>
      <c r="QJL181" s="77"/>
      <c r="QJM181" s="77"/>
      <c r="QJN181" s="77"/>
      <c r="QJO181" s="77"/>
      <c r="QJP181" s="77"/>
      <c r="QJQ181" s="77" t="s">
        <v>193</v>
      </c>
      <c r="QJR181" s="77"/>
      <c r="QJS181" s="77"/>
      <c r="QJT181" s="77"/>
      <c r="QJU181" s="77"/>
      <c r="QJV181" s="77"/>
      <c r="QJW181" s="77"/>
      <c r="QJX181" s="77"/>
      <c r="QJY181" s="77" t="s">
        <v>193</v>
      </c>
      <c r="QJZ181" s="77"/>
      <c r="QKA181" s="77"/>
      <c r="QKB181" s="77"/>
      <c r="QKC181" s="77"/>
      <c r="QKD181" s="77"/>
      <c r="QKE181" s="77"/>
      <c r="QKF181" s="77"/>
      <c r="QKG181" s="77" t="s">
        <v>193</v>
      </c>
      <c r="QKH181" s="77"/>
      <c r="QKI181" s="77"/>
      <c r="QKJ181" s="77"/>
      <c r="QKK181" s="77"/>
      <c r="QKL181" s="77"/>
      <c r="QKM181" s="77"/>
      <c r="QKN181" s="77"/>
      <c r="QKO181" s="77" t="s">
        <v>193</v>
      </c>
      <c r="QKP181" s="77"/>
      <c r="QKQ181" s="77"/>
      <c r="QKR181" s="77"/>
      <c r="QKS181" s="77"/>
      <c r="QKT181" s="77"/>
      <c r="QKU181" s="77"/>
      <c r="QKV181" s="77"/>
      <c r="QKW181" s="77" t="s">
        <v>193</v>
      </c>
      <c r="QKX181" s="77"/>
      <c r="QKY181" s="77"/>
      <c r="QKZ181" s="77"/>
      <c r="QLA181" s="77"/>
      <c r="QLB181" s="77"/>
      <c r="QLC181" s="77"/>
      <c r="QLD181" s="77"/>
      <c r="QLE181" s="77" t="s">
        <v>193</v>
      </c>
      <c r="QLF181" s="77"/>
      <c r="QLG181" s="77"/>
      <c r="QLH181" s="77"/>
      <c r="QLI181" s="77"/>
      <c r="QLJ181" s="77"/>
      <c r="QLK181" s="77"/>
      <c r="QLL181" s="77"/>
      <c r="QLM181" s="77" t="s">
        <v>193</v>
      </c>
      <c r="QLN181" s="77"/>
      <c r="QLO181" s="77"/>
      <c r="QLP181" s="77"/>
      <c r="QLQ181" s="77"/>
      <c r="QLR181" s="77"/>
      <c r="QLS181" s="77"/>
      <c r="QLT181" s="77"/>
      <c r="QLU181" s="77" t="s">
        <v>193</v>
      </c>
      <c r="QLV181" s="77"/>
      <c r="QLW181" s="77"/>
      <c r="QLX181" s="77"/>
      <c r="QLY181" s="77"/>
      <c r="QLZ181" s="77"/>
      <c r="QMA181" s="77"/>
      <c r="QMB181" s="77"/>
      <c r="QMC181" s="77" t="s">
        <v>193</v>
      </c>
      <c r="QMD181" s="77"/>
      <c r="QME181" s="77"/>
      <c r="QMF181" s="77"/>
      <c r="QMG181" s="77"/>
      <c r="QMH181" s="77"/>
      <c r="QMI181" s="77"/>
      <c r="QMJ181" s="77"/>
      <c r="QMK181" s="77" t="s">
        <v>193</v>
      </c>
      <c r="QML181" s="77"/>
      <c r="QMM181" s="77"/>
      <c r="QMN181" s="77"/>
      <c r="QMO181" s="77"/>
      <c r="QMP181" s="77"/>
      <c r="QMQ181" s="77"/>
      <c r="QMR181" s="77"/>
      <c r="QMS181" s="77" t="s">
        <v>193</v>
      </c>
      <c r="QMT181" s="77"/>
      <c r="QMU181" s="77"/>
      <c r="QMV181" s="77"/>
      <c r="QMW181" s="77"/>
      <c r="QMX181" s="77"/>
      <c r="QMY181" s="77"/>
      <c r="QMZ181" s="77"/>
      <c r="QNA181" s="77" t="s">
        <v>193</v>
      </c>
      <c r="QNB181" s="77"/>
      <c r="QNC181" s="77"/>
      <c r="QND181" s="77"/>
      <c r="QNE181" s="77"/>
      <c r="QNF181" s="77"/>
      <c r="QNG181" s="77"/>
      <c r="QNH181" s="77"/>
      <c r="QNI181" s="77" t="s">
        <v>193</v>
      </c>
      <c r="QNJ181" s="77"/>
      <c r="QNK181" s="77"/>
      <c r="QNL181" s="77"/>
      <c r="QNM181" s="77"/>
      <c r="QNN181" s="77"/>
      <c r="QNO181" s="77"/>
      <c r="QNP181" s="77"/>
      <c r="QNQ181" s="77" t="s">
        <v>193</v>
      </c>
      <c r="QNR181" s="77"/>
      <c r="QNS181" s="77"/>
      <c r="QNT181" s="77"/>
      <c r="QNU181" s="77"/>
      <c r="QNV181" s="77"/>
      <c r="QNW181" s="77"/>
      <c r="QNX181" s="77"/>
      <c r="QNY181" s="77" t="s">
        <v>193</v>
      </c>
      <c r="QNZ181" s="77"/>
      <c r="QOA181" s="77"/>
      <c r="QOB181" s="77"/>
      <c r="QOC181" s="77"/>
      <c r="QOD181" s="77"/>
      <c r="QOE181" s="77"/>
      <c r="QOF181" s="77"/>
      <c r="QOG181" s="77" t="s">
        <v>193</v>
      </c>
      <c r="QOH181" s="77"/>
      <c r="QOI181" s="77"/>
      <c r="QOJ181" s="77"/>
      <c r="QOK181" s="77"/>
      <c r="QOL181" s="77"/>
      <c r="QOM181" s="77"/>
      <c r="QON181" s="77"/>
      <c r="QOO181" s="77" t="s">
        <v>193</v>
      </c>
      <c r="QOP181" s="77"/>
      <c r="QOQ181" s="77"/>
      <c r="QOR181" s="77"/>
      <c r="QOS181" s="77"/>
      <c r="QOT181" s="77"/>
      <c r="QOU181" s="77"/>
      <c r="QOV181" s="77"/>
      <c r="QOW181" s="77" t="s">
        <v>193</v>
      </c>
      <c r="QOX181" s="77"/>
      <c r="QOY181" s="77"/>
      <c r="QOZ181" s="77"/>
      <c r="QPA181" s="77"/>
      <c r="QPB181" s="77"/>
      <c r="QPC181" s="77"/>
      <c r="QPD181" s="77"/>
      <c r="QPE181" s="77" t="s">
        <v>193</v>
      </c>
      <c r="QPF181" s="77"/>
      <c r="QPG181" s="77"/>
      <c r="QPH181" s="77"/>
      <c r="QPI181" s="77"/>
      <c r="QPJ181" s="77"/>
      <c r="QPK181" s="77"/>
      <c r="QPL181" s="77"/>
      <c r="QPM181" s="77" t="s">
        <v>193</v>
      </c>
      <c r="QPN181" s="77"/>
      <c r="QPO181" s="77"/>
      <c r="QPP181" s="77"/>
      <c r="QPQ181" s="77"/>
      <c r="QPR181" s="77"/>
      <c r="QPS181" s="77"/>
      <c r="QPT181" s="77"/>
      <c r="QPU181" s="77" t="s">
        <v>193</v>
      </c>
      <c r="QPV181" s="77"/>
      <c r="QPW181" s="77"/>
      <c r="QPX181" s="77"/>
      <c r="QPY181" s="77"/>
      <c r="QPZ181" s="77"/>
      <c r="QQA181" s="77"/>
      <c r="QQB181" s="77"/>
      <c r="QQC181" s="77" t="s">
        <v>193</v>
      </c>
      <c r="QQD181" s="77"/>
      <c r="QQE181" s="77"/>
      <c r="QQF181" s="77"/>
      <c r="QQG181" s="77"/>
      <c r="QQH181" s="77"/>
      <c r="QQI181" s="77"/>
      <c r="QQJ181" s="77"/>
      <c r="QQK181" s="77" t="s">
        <v>193</v>
      </c>
      <c r="QQL181" s="77"/>
      <c r="QQM181" s="77"/>
      <c r="QQN181" s="77"/>
      <c r="QQO181" s="77"/>
      <c r="QQP181" s="77"/>
      <c r="QQQ181" s="77"/>
      <c r="QQR181" s="77"/>
      <c r="QQS181" s="77" t="s">
        <v>193</v>
      </c>
      <c r="QQT181" s="77"/>
      <c r="QQU181" s="77"/>
      <c r="QQV181" s="77"/>
      <c r="QQW181" s="77"/>
      <c r="QQX181" s="77"/>
      <c r="QQY181" s="77"/>
      <c r="QQZ181" s="77"/>
      <c r="QRA181" s="77" t="s">
        <v>193</v>
      </c>
      <c r="QRB181" s="77"/>
      <c r="QRC181" s="77"/>
      <c r="QRD181" s="77"/>
      <c r="QRE181" s="77"/>
      <c r="QRF181" s="77"/>
      <c r="QRG181" s="77"/>
      <c r="QRH181" s="77"/>
      <c r="QRI181" s="77" t="s">
        <v>193</v>
      </c>
      <c r="QRJ181" s="77"/>
      <c r="QRK181" s="77"/>
      <c r="QRL181" s="77"/>
      <c r="QRM181" s="77"/>
      <c r="QRN181" s="77"/>
      <c r="QRO181" s="77"/>
      <c r="QRP181" s="77"/>
      <c r="QRQ181" s="77" t="s">
        <v>193</v>
      </c>
      <c r="QRR181" s="77"/>
      <c r="QRS181" s="77"/>
      <c r="QRT181" s="77"/>
      <c r="QRU181" s="77"/>
      <c r="QRV181" s="77"/>
      <c r="QRW181" s="77"/>
      <c r="QRX181" s="77"/>
      <c r="QRY181" s="77" t="s">
        <v>193</v>
      </c>
      <c r="QRZ181" s="77"/>
      <c r="QSA181" s="77"/>
      <c r="QSB181" s="77"/>
      <c r="QSC181" s="77"/>
      <c r="QSD181" s="77"/>
      <c r="QSE181" s="77"/>
      <c r="QSF181" s="77"/>
      <c r="QSG181" s="77" t="s">
        <v>193</v>
      </c>
      <c r="QSH181" s="77"/>
      <c r="QSI181" s="77"/>
      <c r="QSJ181" s="77"/>
      <c r="QSK181" s="77"/>
      <c r="QSL181" s="77"/>
      <c r="QSM181" s="77"/>
      <c r="QSN181" s="77"/>
      <c r="QSO181" s="77" t="s">
        <v>193</v>
      </c>
      <c r="QSP181" s="77"/>
      <c r="QSQ181" s="77"/>
      <c r="QSR181" s="77"/>
      <c r="QSS181" s="77"/>
      <c r="QST181" s="77"/>
      <c r="QSU181" s="77"/>
      <c r="QSV181" s="77"/>
      <c r="QSW181" s="77" t="s">
        <v>193</v>
      </c>
      <c r="QSX181" s="77"/>
      <c r="QSY181" s="77"/>
      <c r="QSZ181" s="77"/>
      <c r="QTA181" s="77"/>
      <c r="QTB181" s="77"/>
      <c r="QTC181" s="77"/>
      <c r="QTD181" s="77"/>
      <c r="QTE181" s="77" t="s">
        <v>193</v>
      </c>
      <c r="QTF181" s="77"/>
      <c r="QTG181" s="77"/>
      <c r="QTH181" s="77"/>
      <c r="QTI181" s="77"/>
      <c r="QTJ181" s="77"/>
      <c r="QTK181" s="77"/>
      <c r="QTL181" s="77"/>
      <c r="QTM181" s="77" t="s">
        <v>193</v>
      </c>
      <c r="QTN181" s="77"/>
      <c r="QTO181" s="77"/>
      <c r="QTP181" s="77"/>
      <c r="QTQ181" s="77"/>
      <c r="QTR181" s="77"/>
      <c r="QTS181" s="77"/>
      <c r="QTT181" s="77"/>
      <c r="QTU181" s="77" t="s">
        <v>193</v>
      </c>
      <c r="QTV181" s="77"/>
      <c r="QTW181" s="77"/>
      <c r="QTX181" s="77"/>
      <c r="QTY181" s="77"/>
      <c r="QTZ181" s="77"/>
      <c r="QUA181" s="77"/>
      <c r="QUB181" s="77"/>
      <c r="QUC181" s="77" t="s">
        <v>193</v>
      </c>
      <c r="QUD181" s="77"/>
      <c r="QUE181" s="77"/>
      <c r="QUF181" s="77"/>
      <c r="QUG181" s="77"/>
      <c r="QUH181" s="77"/>
      <c r="QUI181" s="77"/>
      <c r="QUJ181" s="77"/>
      <c r="QUK181" s="77" t="s">
        <v>193</v>
      </c>
      <c r="QUL181" s="77"/>
      <c r="QUM181" s="77"/>
      <c r="QUN181" s="77"/>
      <c r="QUO181" s="77"/>
      <c r="QUP181" s="77"/>
      <c r="QUQ181" s="77"/>
      <c r="QUR181" s="77"/>
      <c r="QUS181" s="77" t="s">
        <v>193</v>
      </c>
      <c r="QUT181" s="77"/>
      <c r="QUU181" s="77"/>
      <c r="QUV181" s="77"/>
      <c r="QUW181" s="77"/>
      <c r="QUX181" s="77"/>
      <c r="QUY181" s="77"/>
      <c r="QUZ181" s="77"/>
      <c r="QVA181" s="77" t="s">
        <v>193</v>
      </c>
      <c r="QVB181" s="77"/>
      <c r="QVC181" s="77"/>
      <c r="QVD181" s="77"/>
      <c r="QVE181" s="77"/>
      <c r="QVF181" s="77"/>
      <c r="QVG181" s="77"/>
      <c r="QVH181" s="77"/>
      <c r="QVI181" s="77" t="s">
        <v>193</v>
      </c>
      <c r="QVJ181" s="77"/>
      <c r="QVK181" s="77"/>
      <c r="QVL181" s="77"/>
      <c r="QVM181" s="77"/>
      <c r="QVN181" s="77"/>
      <c r="QVO181" s="77"/>
      <c r="QVP181" s="77"/>
      <c r="QVQ181" s="77" t="s">
        <v>193</v>
      </c>
      <c r="QVR181" s="77"/>
      <c r="QVS181" s="77"/>
      <c r="QVT181" s="77"/>
      <c r="QVU181" s="77"/>
      <c r="QVV181" s="77"/>
      <c r="QVW181" s="77"/>
      <c r="QVX181" s="77"/>
      <c r="QVY181" s="77" t="s">
        <v>193</v>
      </c>
      <c r="QVZ181" s="77"/>
      <c r="QWA181" s="77"/>
      <c r="QWB181" s="77"/>
      <c r="QWC181" s="77"/>
      <c r="QWD181" s="77"/>
      <c r="QWE181" s="77"/>
      <c r="QWF181" s="77"/>
      <c r="QWG181" s="77" t="s">
        <v>193</v>
      </c>
      <c r="QWH181" s="77"/>
      <c r="QWI181" s="77"/>
      <c r="QWJ181" s="77"/>
      <c r="QWK181" s="77"/>
      <c r="QWL181" s="77"/>
      <c r="QWM181" s="77"/>
      <c r="QWN181" s="77"/>
      <c r="QWO181" s="77" t="s">
        <v>193</v>
      </c>
      <c r="QWP181" s="77"/>
      <c r="QWQ181" s="77"/>
      <c r="QWR181" s="77"/>
      <c r="QWS181" s="77"/>
      <c r="QWT181" s="77"/>
      <c r="QWU181" s="77"/>
      <c r="QWV181" s="77"/>
      <c r="QWW181" s="77" t="s">
        <v>193</v>
      </c>
      <c r="QWX181" s="77"/>
      <c r="QWY181" s="77"/>
      <c r="QWZ181" s="77"/>
      <c r="QXA181" s="77"/>
      <c r="QXB181" s="77"/>
      <c r="QXC181" s="77"/>
      <c r="QXD181" s="77"/>
      <c r="QXE181" s="77" t="s">
        <v>193</v>
      </c>
      <c r="QXF181" s="77"/>
      <c r="QXG181" s="77"/>
      <c r="QXH181" s="77"/>
      <c r="QXI181" s="77"/>
      <c r="QXJ181" s="77"/>
      <c r="QXK181" s="77"/>
      <c r="QXL181" s="77"/>
      <c r="QXM181" s="77" t="s">
        <v>193</v>
      </c>
      <c r="QXN181" s="77"/>
      <c r="QXO181" s="77"/>
      <c r="QXP181" s="77"/>
      <c r="QXQ181" s="77"/>
      <c r="QXR181" s="77"/>
      <c r="QXS181" s="77"/>
      <c r="QXT181" s="77"/>
      <c r="QXU181" s="77" t="s">
        <v>193</v>
      </c>
      <c r="QXV181" s="77"/>
      <c r="QXW181" s="77"/>
      <c r="QXX181" s="77"/>
      <c r="QXY181" s="77"/>
      <c r="QXZ181" s="77"/>
      <c r="QYA181" s="77"/>
      <c r="QYB181" s="77"/>
      <c r="QYC181" s="77" t="s">
        <v>193</v>
      </c>
      <c r="QYD181" s="77"/>
      <c r="QYE181" s="77"/>
      <c r="QYF181" s="77"/>
      <c r="QYG181" s="77"/>
      <c r="QYH181" s="77"/>
      <c r="QYI181" s="77"/>
      <c r="QYJ181" s="77"/>
      <c r="QYK181" s="77" t="s">
        <v>193</v>
      </c>
      <c r="QYL181" s="77"/>
      <c r="QYM181" s="77"/>
      <c r="QYN181" s="77"/>
      <c r="QYO181" s="77"/>
      <c r="QYP181" s="77"/>
      <c r="QYQ181" s="77"/>
      <c r="QYR181" s="77"/>
      <c r="QYS181" s="77" t="s">
        <v>193</v>
      </c>
      <c r="QYT181" s="77"/>
      <c r="QYU181" s="77"/>
      <c r="QYV181" s="77"/>
      <c r="QYW181" s="77"/>
      <c r="QYX181" s="77"/>
      <c r="QYY181" s="77"/>
      <c r="QYZ181" s="77"/>
      <c r="QZA181" s="77" t="s">
        <v>193</v>
      </c>
      <c r="QZB181" s="77"/>
      <c r="QZC181" s="77"/>
      <c r="QZD181" s="77"/>
      <c r="QZE181" s="77"/>
      <c r="QZF181" s="77"/>
      <c r="QZG181" s="77"/>
      <c r="QZH181" s="77"/>
      <c r="QZI181" s="77" t="s">
        <v>193</v>
      </c>
      <c r="QZJ181" s="77"/>
      <c r="QZK181" s="77"/>
      <c r="QZL181" s="77"/>
      <c r="QZM181" s="77"/>
      <c r="QZN181" s="77"/>
      <c r="QZO181" s="77"/>
      <c r="QZP181" s="77"/>
      <c r="QZQ181" s="77" t="s">
        <v>193</v>
      </c>
      <c r="QZR181" s="77"/>
      <c r="QZS181" s="77"/>
      <c r="QZT181" s="77"/>
      <c r="QZU181" s="77"/>
      <c r="QZV181" s="77"/>
      <c r="QZW181" s="77"/>
      <c r="QZX181" s="77"/>
      <c r="QZY181" s="77" t="s">
        <v>193</v>
      </c>
      <c r="QZZ181" s="77"/>
      <c r="RAA181" s="77"/>
      <c r="RAB181" s="77"/>
      <c r="RAC181" s="77"/>
      <c r="RAD181" s="77"/>
      <c r="RAE181" s="77"/>
      <c r="RAF181" s="77"/>
      <c r="RAG181" s="77" t="s">
        <v>193</v>
      </c>
      <c r="RAH181" s="77"/>
      <c r="RAI181" s="77"/>
      <c r="RAJ181" s="77"/>
      <c r="RAK181" s="77"/>
      <c r="RAL181" s="77"/>
      <c r="RAM181" s="77"/>
      <c r="RAN181" s="77"/>
      <c r="RAO181" s="77" t="s">
        <v>193</v>
      </c>
      <c r="RAP181" s="77"/>
      <c r="RAQ181" s="77"/>
      <c r="RAR181" s="77"/>
      <c r="RAS181" s="77"/>
      <c r="RAT181" s="77"/>
      <c r="RAU181" s="77"/>
      <c r="RAV181" s="77"/>
      <c r="RAW181" s="77" t="s">
        <v>193</v>
      </c>
      <c r="RAX181" s="77"/>
      <c r="RAY181" s="77"/>
      <c r="RAZ181" s="77"/>
      <c r="RBA181" s="77"/>
      <c r="RBB181" s="77"/>
      <c r="RBC181" s="77"/>
      <c r="RBD181" s="77"/>
      <c r="RBE181" s="77" t="s">
        <v>193</v>
      </c>
      <c r="RBF181" s="77"/>
      <c r="RBG181" s="77"/>
      <c r="RBH181" s="77"/>
      <c r="RBI181" s="77"/>
      <c r="RBJ181" s="77"/>
      <c r="RBK181" s="77"/>
      <c r="RBL181" s="77"/>
      <c r="RBM181" s="77" t="s">
        <v>193</v>
      </c>
      <c r="RBN181" s="77"/>
      <c r="RBO181" s="77"/>
      <c r="RBP181" s="77"/>
      <c r="RBQ181" s="77"/>
      <c r="RBR181" s="77"/>
      <c r="RBS181" s="77"/>
      <c r="RBT181" s="77"/>
      <c r="RBU181" s="77" t="s">
        <v>193</v>
      </c>
      <c r="RBV181" s="77"/>
      <c r="RBW181" s="77"/>
      <c r="RBX181" s="77"/>
      <c r="RBY181" s="77"/>
      <c r="RBZ181" s="77"/>
      <c r="RCA181" s="77"/>
      <c r="RCB181" s="77"/>
      <c r="RCC181" s="77" t="s">
        <v>193</v>
      </c>
      <c r="RCD181" s="77"/>
      <c r="RCE181" s="77"/>
      <c r="RCF181" s="77"/>
      <c r="RCG181" s="77"/>
      <c r="RCH181" s="77"/>
      <c r="RCI181" s="77"/>
      <c r="RCJ181" s="77"/>
      <c r="RCK181" s="77" t="s">
        <v>193</v>
      </c>
      <c r="RCL181" s="77"/>
      <c r="RCM181" s="77"/>
      <c r="RCN181" s="77"/>
      <c r="RCO181" s="77"/>
      <c r="RCP181" s="77"/>
      <c r="RCQ181" s="77"/>
      <c r="RCR181" s="77"/>
      <c r="RCS181" s="77" t="s">
        <v>193</v>
      </c>
      <c r="RCT181" s="77"/>
      <c r="RCU181" s="77"/>
      <c r="RCV181" s="77"/>
      <c r="RCW181" s="77"/>
      <c r="RCX181" s="77"/>
      <c r="RCY181" s="77"/>
      <c r="RCZ181" s="77"/>
      <c r="RDA181" s="77" t="s">
        <v>193</v>
      </c>
      <c r="RDB181" s="77"/>
      <c r="RDC181" s="77"/>
      <c r="RDD181" s="77"/>
      <c r="RDE181" s="77"/>
      <c r="RDF181" s="77"/>
      <c r="RDG181" s="77"/>
      <c r="RDH181" s="77"/>
      <c r="RDI181" s="77" t="s">
        <v>193</v>
      </c>
      <c r="RDJ181" s="77"/>
      <c r="RDK181" s="77"/>
      <c r="RDL181" s="77"/>
      <c r="RDM181" s="77"/>
      <c r="RDN181" s="77"/>
      <c r="RDO181" s="77"/>
      <c r="RDP181" s="77"/>
      <c r="RDQ181" s="77" t="s">
        <v>193</v>
      </c>
      <c r="RDR181" s="77"/>
      <c r="RDS181" s="77"/>
      <c r="RDT181" s="77"/>
      <c r="RDU181" s="77"/>
      <c r="RDV181" s="77"/>
      <c r="RDW181" s="77"/>
      <c r="RDX181" s="77"/>
      <c r="RDY181" s="77" t="s">
        <v>193</v>
      </c>
      <c r="RDZ181" s="77"/>
      <c r="REA181" s="77"/>
      <c r="REB181" s="77"/>
      <c r="REC181" s="77"/>
      <c r="RED181" s="77"/>
      <c r="REE181" s="77"/>
      <c r="REF181" s="77"/>
      <c r="REG181" s="77" t="s">
        <v>193</v>
      </c>
      <c r="REH181" s="77"/>
      <c r="REI181" s="77"/>
      <c r="REJ181" s="77"/>
      <c r="REK181" s="77"/>
      <c r="REL181" s="77"/>
      <c r="REM181" s="77"/>
      <c r="REN181" s="77"/>
      <c r="REO181" s="77" t="s">
        <v>193</v>
      </c>
      <c r="REP181" s="77"/>
      <c r="REQ181" s="77"/>
      <c r="RER181" s="77"/>
      <c r="RES181" s="77"/>
      <c r="RET181" s="77"/>
      <c r="REU181" s="77"/>
      <c r="REV181" s="77"/>
      <c r="REW181" s="77" t="s">
        <v>193</v>
      </c>
      <c r="REX181" s="77"/>
      <c r="REY181" s="77"/>
      <c r="REZ181" s="77"/>
      <c r="RFA181" s="77"/>
      <c r="RFB181" s="77"/>
      <c r="RFC181" s="77"/>
      <c r="RFD181" s="77"/>
      <c r="RFE181" s="77" t="s">
        <v>193</v>
      </c>
      <c r="RFF181" s="77"/>
      <c r="RFG181" s="77"/>
      <c r="RFH181" s="77"/>
      <c r="RFI181" s="77"/>
      <c r="RFJ181" s="77"/>
      <c r="RFK181" s="77"/>
      <c r="RFL181" s="77"/>
      <c r="RFM181" s="77" t="s">
        <v>193</v>
      </c>
      <c r="RFN181" s="77"/>
      <c r="RFO181" s="77"/>
      <c r="RFP181" s="77"/>
      <c r="RFQ181" s="77"/>
      <c r="RFR181" s="77"/>
      <c r="RFS181" s="77"/>
      <c r="RFT181" s="77"/>
      <c r="RFU181" s="77" t="s">
        <v>193</v>
      </c>
      <c r="RFV181" s="77"/>
      <c r="RFW181" s="77"/>
      <c r="RFX181" s="77"/>
      <c r="RFY181" s="77"/>
      <c r="RFZ181" s="77"/>
      <c r="RGA181" s="77"/>
      <c r="RGB181" s="77"/>
      <c r="RGC181" s="77" t="s">
        <v>193</v>
      </c>
      <c r="RGD181" s="77"/>
      <c r="RGE181" s="77"/>
      <c r="RGF181" s="77"/>
      <c r="RGG181" s="77"/>
      <c r="RGH181" s="77"/>
      <c r="RGI181" s="77"/>
      <c r="RGJ181" s="77"/>
      <c r="RGK181" s="77" t="s">
        <v>193</v>
      </c>
      <c r="RGL181" s="77"/>
      <c r="RGM181" s="77"/>
      <c r="RGN181" s="77"/>
      <c r="RGO181" s="77"/>
      <c r="RGP181" s="77"/>
      <c r="RGQ181" s="77"/>
      <c r="RGR181" s="77"/>
      <c r="RGS181" s="77" t="s">
        <v>193</v>
      </c>
      <c r="RGT181" s="77"/>
      <c r="RGU181" s="77"/>
      <c r="RGV181" s="77"/>
      <c r="RGW181" s="77"/>
      <c r="RGX181" s="77"/>
      <c r="RGY181" s="77"/>
      <c r="RGZ181" s="77"/>
      <c r="RHA181" s="77" t="s">
        <v>193</v>
      </c>
      <c r="RHB181" s="77"/>
      <c r="RHC181" s="77"/>
      <c r="RHD181" s="77"/>
      <c r="RHE181" s="77"/>
      <c r="RHF181" s="77"/>
      <c r="RHG181" s="77"/>
      <c r="RHH181" s="77"/>
      <c r="RHI181" s="77" t="s">
        <v>193</v>
      </c>
      <c r="RHJ181" s="77"/>
      <c r="RHK181" s="77"/>
      <c r="RHL181" s="77"/>
      <c r="RHM181" s="77"/>
      <c r="RHN181" s="77"/>
      <c r="RHO181" s="77"/>
      <c r="RHP181" s="77"/>
      <c r="RHQ181" s="77" t="s">
        <v>193</v>
      </c>
      <c r="RHR181" s="77"/>
      <c r="RHS181" s="77"/>
      <c r="RHT181" s="77"/>
      <c r="RHU181" s="77"/>
      <c r="RHV181" s="77"/>
      <c r="RHW181" s="77"/>
      <c r="RHX181" s="77"/>
      <c r="RHY181" s="77" t="s">
        <v>193</v>
      </c>
      <c r="RHZ181" s="77"/>
      <c r="RIA181" s="77"/>
      <c r="RIB181" s="77"/>
      <c r="RIC181" s="77"/>
      <c r="RID181" s="77"/>
      <c r="RIE181" s="77"/>
      <c r="RIF181" s="77"/>
      <c r="RIG181" s="77" t="s">
        <v>193</v>
      </c>
      <c r="RIH181" s="77"/>
      <c r="RII181" s="77"/>
      <c r="RIJ181" s="77"/>
      <c r="RIK181" s="77"/>
      <c r="RIL181" s="77"/>
      <c r="RIM181" s="77"/>
      <c r="RIN181" s="77"/>
      <c r="RIO181" s="77" t="s">
        <v>193</v>
      </c>
      <c r="RIP181" s="77"/>
      <c r="RIQ181" s="77"/>
      <c r="RIR181" s="77"/>
      <c r="RIS181" s="77"/>
      <c r="RIT181" s="77"/>
      <c r="RIU181" s="77"/>
      <c r="RIV181" s="77"/>
      <c r="RIW181" s="77" t="s">
        <v>193</v>
      </c>
      <c r="RIX181" s="77"/>
      <c r="RIY181" s="77"/>
      <c r="RIZ181" s="77"/>
      <c r="RJA181" s="77"/>
      <c r="RJB181" s="77"/>
      <c r="RJC181" s="77"/>
      <c r="RJD181" s="77"/>
      <c r="RJE181" s="77" t="s">
        <v>193</v>
      </c>
      <c r="RJF181" s="77"/>
      <c r="RJG181" s="77"/>
      <c r="RJH181" s="77"/>
      <c r="RJI181" s="77"/>
      <c r="RJJ181" s="77"/>
      <c r="RJK181" s="77"/>
      <c r="RJL181" s="77"/>
      <c r="RJM181" s="77" t="s">
        <v>193</v>
      </c>
      <c r="RJN181" s="77"/>
      <c r="RJO181" s="77"/>
      <c r="RJP181" s="77"/>
      <c r="RJQ181" s="77"/>
      <c r="RJR181" s="77"/>
      <c r="RJS181" s="77"/>
      <c r="RJT181" s="77"/>
      <c r="RJU181" s="77" t="s">
        <v>193</v>
      </c>
      <c r="RJV181" s="77"/>
      <c r="RJW181" s="77"/>
      <c r="RJX181" s="77"/>
      <c r="RJY181" s="77"/>
      <c r="RJZ181" s="77"/>
      <c r="RKA181" s="77"/>
      <c r="RKB181" s="77"/>
      <c r="RKC181" s="77" t="s">
        <v>193</v>
      </c>
      <c r="RKD181" s="77"/>
      <c r="RKE181" s="77"/>
      <c r="RKF181" s="77"/>
      <c r="RKG181" s="77"/>
      <c r="RKH181" s="77"/>
      <c r="RKI181" s="77"/>
      <c r="RKJ181" s="77"/>
      <c r="RKK181" s="77" t="s">
        <v>193</v>
      </c>
      <c r="RKL181" s="77"/>
      <c r="RKM181" s="77"/>
      <c r="RKN181" s="77"/>
      <c r="RKO181" s="77"/>
      <c r="RKP181" s="77"/>
      <c r="RKQ181" s="77"/>
      <c r="RKR181" s="77"/>
      <c r="RKS181" s="77" t="s">
        <v>193</v>
      </c>
      <c r="RKT181" s="77"/>
      <c r="RKU181" s="77"/>
      <c r="RKV181" s="77"/>
      <c r="RKW181" s="77"/>
      <c r="RKX181" s="77"/>
      <c r="RKY181" s="77"/>
      <c r="RKZ181" s="77"/>
      <c r="RLA181" s="77" t="s">
        <v>193</v>
      </c>
      <c r="RLB181" s="77"/>
      <c r="RLC181" s="77"/>
      <c r="RLD181" s="77"/>
      <c r="RLE181" s="77"/>
      <c r="RLF181" s="77"/>
      <c r="RLG181" s="77"/>
      <c r="RLH181" s="77"/>
      <c r="RLI181" s="77" t="s">
        <v>193</v>
      </c>
      <c r="RLJ181" s="77"/>
      <c r="RLK181" s="77"/>
      <c r="RLL181" s="77"/>
      <c r="RLM181" s="77"/>
      <c r="RLN181" s="77"/>
      <c r="RLO181" s="77"/>
      <c r="RLP181" s="77"/>
      <c r="RLQ181" s="77" t="s">
        <v>193</v>
      </c>
      <c r="RLR181" s="77"/>
      <c r="RLS181" s="77"/>
      <c r="RLT181" s="77"/>
      <c r="RLU181" s="77"/>
      <c r="RLV181" s="77"/>
      <c r="RLW181" s="77"/>
      <c r="RLX181" s="77"/>
      <c r="RLY181" s="77" t="s">
        <v>193</v>
      </c>
      <c r="RLZ181" s="77"/>
      <c r="RMA181" s="77"/>
      <c r="RMB181" s="77"/>
      <c r="RMC181" s="77"/>
      <c r="RMD181" s="77"/>
      <c r="RME181" s="77"/>
      <c r="RMF181" s="77"/>
      <c r="RMG181" s="77" t="s">
        <v>193</v>
      </c>
      <c r="RMH181" s="77"/>
      <c r="RMI181" s="77"/>
      <c r="RMJ181" s="77"/>
      <c r="RMK181" s="77"/>
      <c r="RML181" s="77"/>
      <c r="RMM181" s="77"/>
      <c r="RMN181" s="77"/>
      <c r="RMO181" s="77" t="s">
        <v>193</v>
      </c>
      <c r="RMP181" s="77"/>
      <c r="RMQ181" s="77"/>
      <c r="RMR181" s="77"/>
      <c r="RMS181" s="77"/>
      <c r="RMT181" s="77"/>
      <c r="RMU181" s="77"/>
      <c r="RMV181" s="77"/>
      <c r="RMW181" s="77" t="s">
        <v>193</v>
      </c>
      <c r="RMX181" s="77"/>
      <c r="RMY181" s="77"/>
      <c r="RMZ181" s="77"/>
      <c r="RNA181" s="77"/>
      <c r="RNB181" s="77"/>
      <c r="RNC181" s="77"/>
      <c r="RND181" s="77"/>
      <c r="RNE181" s="77" t="s">
        <v>193</v>
      </c>
      <c r="RNF181" s="77"/>
      <c r="RNG181" s="77"/>
      <c r="RNH181" s="77"/>
      <c r="RNI181" s="77"/>
      <c r="RNJ181" s="77"/>
      <c r="RNK181" s="77"/>
      <c r="RNL181" s="77"/>
      <c r="RNM181" s="77" t="s">
        <v>193</v>
      </c>
      <c r="RNN181" s="77"/>
      <c r="RNO181" s="77"/>
      <c r="RNP181" s="77"/>
      <c r="RNQ181" s="77"/>
      <c r="RNR181" s="77"/>
      <c r="RNS181" s="77"/>
      <c r="RNT181" s="77"/>
      <c r="RNU181" s="77" t="s">
        <v>193</v>
      </c>
      <c r="RNV181" s="77"/>
      <c r="RNW181" s="77"/>
      <c r="RNX181" s="77"/>
      <c r="RNY181" s="77"/>
      <c r="RNZ181" s="77"/>
      <c r="ROA181" s="77"/>
      <c r="ROB181" s="77"/>
      <c r="ROC181" s="77" t="s">
        <v>193</v>
      </c>
      <c r="ROD181" s="77"/>
      <c r="ROE181" s="77"/>
      <c r="ROF181" s="77"/>
      <c r="ROG181" s="77"/>
      <c r="ROH181" s="77"/>
      <c r="ROI181" s="77"/>
      <c r="ROJ181" s="77"/>
      <c r="ROK181" s="77" t="s">
        <v>193</v>
      </c>
      <c r="ROL181" s="77"/>
      <c r="ROM181" s="77"/>
      <c r="RON181" s="77"/>
      <c r="ROO181" s="77"/>
      <c r="ROP181" s="77"/>
      <c r="ROQ181" s="77"/>
      <c r="ROR181" s="77"/>
      <c r="ROS181" s="77" t="s">
        <v>193</v>
      </c>
      <c r="ROT181" s="77"/>
      <c r="ROU181" s="77"/>
      <c r="ROV181" s="77"/>
      <c r="ROW181" s="77"/>
      <c r="ROX181" s="77"/>
      <c r="ROY181" s="77"/>
      <c r="ROZ181" s="77"/>
      <c r="RPA181" s="77" t="s">
        <v>193</v>
      </c>
      <c r="RPB181" s="77"/>
      <c r="RPC181" s="77"/>
      <c r="RPD181" s="77"/>
      <c r="RPE181" s="77"/>
      <c r="RPF181" s="77"/>
      <c r="RPG181" s="77"/>
      <c r="RPH181" s="77"/>
      <c r="RPI181" s="77" t="s">
        <v>193</v>
      </c>
      <c r="RPJ181" s="77"/>
      <c r="RPK181" s="77"/>
      <c r="RPL181" s="77"/>
      <c r="RPM181" s="77"/>
      <c r="RPN181" s="77"/>
      <c r="RPO181" s="77"/>
      <c r="RPP181" s="77"/>
      <c r="RPQ181" s="77" t="s">
        <v>193</v>
      </c>
      <c r="RPR181" s="77"/>
      <c r="RPS181" s="77"/>
      <c r="RPT181" s="77"/>
      <c r="RPU181" s="77"/>
      <c r="RPV181" s="77"/>
      <c r="RPW181" s="77"/>
      <c r="RPX181" s="77"/>
      <c r="RPY181" s="77" t="s">
        <v>193</v>
      </c>
      <c r="RPZ181" s="77"/>
      <c r="RQA181" s="77"/>
      <c r="RQB181" s="77"/>
      <c r="RQC181" s="77"/>
      <c r="RQD181" s="77"/>
      <c r="RQE181" s="77"/>
      <c r="RQF181" s="77"/>
      <c r="RQG181" s="77" t="s">
        <v>193</v>
      </c>
      <c r="RQH181" s="77"/>
      <c r="RQI181" s="77"/>
      <c r="RQJ181" s="77"/>
      <c r="RQK181" s="77"/>
      <c r="RQL181" s="77"/>
      <c r="RQM181" s="77"/>
      <c r="RQN181" s="77"/>
      <c r="RQO181" s="77" t="s">
        <v>193</v>
      </c>
      <c r="RQP181" s="77"/>
      <c r="RQQ181" s="77"/>
      <c r="RQR181" s="77"/>
      <c r="RQS181" s="77"/>
      <c r="RQT181" s="77"/>
      <c r="RQU181" s="77"/>
      <c r="RQV181" s="77"/>
      <c r="RQW181" s="77" t="s">
        <v>193</v>
      </c>
      <c r="RQX181" s="77"/>
      <c r="RQY181" s="77"/>
      <c r="RQZ181" s="77"/>
      <c r="RRA181" s="77"/>
      <c r="RRB181" s="77"/>
      <c r="RRC181" s="77"/>
      <c r="RRD181" s="77"/>
      <c r="RRE181" s="77" t="s">
        <v>193</v>
      </c>
      <c r="RRF181" s="77"/>
      <c r="RRG181" s="77"/>
      <c r="RRH181" s="77"/>
      <c r="RRI181" s="77"/>
      <c r="RRJ181" s="77"/>
      <c r="RRK181" s="77"/>
      <c r="RRL181" s="77"/>
      <c r="RRM181" s="77" t="s">
        <v>193</v>
      </c>
      <c r="RRN181" s="77"/>
      <c r="RRO181" s="77"/>
      <c r="RRP181" s="77"/>
      <c r="RRQ181" s="77"/>
      <c r="RRR181" s="77"/>
      <c r="RRS181" s="77"/>
      <c r="RRT181" s="77"/>
      <c r="RRU181" s="77" t="s">
        <v>193</v>
      </c>
      <c r="RRV181" s="77"/>
      <c r="RRW181" s="77"/>
      <c r="RRX181" s="77"/>
      <c r="RRY181" s="77"/>
      <c r="RRZ181" s="77"/>
      <c r="RSA181" s="77"/>
      <c r="RSB181" s="77"/>
      <c r="RSC181" s="77" t="s">
        <v>193</v>
      </c>
      <c r="RSD181" s="77"/>
      <c r="RSE181" s="77"/>
      <c r="RSF181" s="77"/>
      <c r="RSG181" s="77"/>
      <c r="RSH181" s="77"/>
      <c r="RSI181" s="77"/>
      <c r="RSJ181" s="77"/>
      <c r="RSK181" s="77" t="s">
        <v>193</v>
      </c>
      <c r="RSL181" s="77"/>
      <c r="RSM181" s="77"/>
      <c r="RSN181" s="77"/>
      <c r="RSO181" s="77"/>
      <c r="RSP181" s="77"/>
      <c r="RSQ181" s="77"/>
      <c r="RSR181" s="77"/>
      <c r="RSS181" s="77" t="s">
        <v>193</v>
      </c>
      <c r="RST181" s="77"/>
      <c r="RSU181" s="77"/>
      <c r="RSV181" s="77"/>
      <c r="RSW181" s="77"/>
      <c r="RSX181" s="77"/>
      <c r="RSY181" s="77"/>
      <c r="RSZ181" s="77"/>
      <c r="RTA181" s="77" t="s">
        <v>193</v>
      </c>
      <c r="RTB181" s="77"/>
      <c r="RTC181" s="77"/>
      <c r="RTD181" s="77"/>
      <c r="RTE181" s="77"/>
      <c r="RTF181" s="77"/>
      <c r="RTG181" s="77"/>
      <c r="RTH181" s="77"/>
      <c r="RTI181" s="77" t="s">
        <v>193</v>
      </c>
      <c r="RTJ181" s="77"/>
      <c r="RTK181" s="77"/>
      <c r="RTL181" s="77"/>
      <c r="RTM181" s="77"/>
      <c r="RTN181" s="77"/>
      <c r="RTO181" s="77"/>
      <c r="RTP181" s="77"/>
      <c r="RTQ181" s="77" t="s">
        <v>193</v>
      </c>
      <c r="RTR181" s="77"/>
      <c r="RTS181" s="77"/>
      <c r="RTT181" s="77"/>
      <c r="RTU181" s="77"/>
      <c r="RTV181" s="77"/>
      <c r="RTW181" s="77"/>
      <c r="RTX181" s="77"/>
      <c r="RTY181" s="77" t="s">
        <v>193</v>
      </c>
      <c r="RTZ181" s="77"/>
      <c r="RUA181" s="77"/>
      <c r="RUB181" s="77"/>
      <c r="RUC181" s="77"/>
      <c r="RUD181" s="77"/>
      <c r="RUE181" s="77"/>
      <c r="RUF181" s="77"/>
      <c r="RUG181" s="77" t="s">
        <v>193</v>
      </c>
      <c r="RUH181" s="77"/>
      <c r="RUI181" s="77"/>
      <c r="RUJ181" s="77"/>
      <c r="RUK181" s="77"/>
      <c r="RUL181" s="77"/>
      <c r="RUM181" s="77"/>
      <c r="RUN181" s="77"/>
      <c r="RUO181" s="77" t="s">
        <v>193</v>
      </c>
      <c r="RUP181" s="77"/>
      <c r="RUQ181" s="77"/>
      <c r="RUR181" s="77"/>
      <c r="RUS181" s="77"/>
      <c r="RUT181" s="77"/>
      <c r="RUU181" s="77"/>
      <c r="RUV181" s="77"/>
      <c r="RUW181" s="77" t="s">
        <v>193</v>
      </c>
      <c r="RUX181" s="77"/>
      <c r="RUY181" s="77"/>
      <c r="RUZ181" s="77"/>
      <c r="RVA181" s="77"/>
      <c r="RVB181" s="77"/>
      <c r="RVC181" s="77"/>
      <c r="RVD181" s="77"/>
      <c r="RVE181" s="77" t="s">
        <v>193</v>
      </c>
      <c r="RVF181" s="77"/>
      <c r="RVG181" s="77"/>
      <c r="RVH181" s="77"/>
      <c r="RVI181" s="77"/>
      <c r="RVJ181" s="77"/>
      <c r="RVK181" s="77"/>
      <c r="RVL181" s="77"/>
      <c r="RVM181" s="77" t="s">
        <v>193</v>
      </c>
      <c r="RVN181" s="77"/>
      <c r="RVO181" s="77"/>
      <c r="RVP181" s="77"/>
      <c r="RVQ181" s="77"/>
      <c r="RVR181" s="77"/>
      <c r="RVS181" s="77"/>
      <c r="RVT181" s="77"/>
      <c r="RVU181" s="77" t="s">
        <v>193</v>
      </c>
      <c r="RVV181" s="77"/>
      <c r="RVW181" s="77"/>
      <c r="RVX181" s="77"/>
      <c r="RVY181" s="77"/>
      <c r="RVZ181" s="77"/>
      <c r="RWA181" s="77"/>
      <c r="RWB181" s="77"/>
      <c r="RWC181" s="77" t="s">
        <v>193</v>
      </c>
      <c r="RWD181" s="77"/>
      <c r="RWE181" s="77"/>
      <c r="RWF181" s="77"/>
      <c r="RWG181" s="77"/>
      <c r="RWH181" s="77"/>
      <c r="RWI181" s="77"/>
      <c r="RWJ181" s="77"/>
      <c r="RWK181" s="77" t="s">
        <v>193</v>
      </c>
      <c r="RWL181" s="77"/>
      <c r="RWM181" s="77"/>
      <c r="RWN181" s="77"/>
      <c r="RWO181" s="77"/>
      <c r="RWP181" s="77"/>
      <c r="RWQ181" s="77"/>
      <c r="RWR181" s="77"/>
      <c r="RWS181" s="77" t="s">
        <v>193</v>
      </c>
      <c r="RWT181" s="77"/>
      <c r="RWU181" s="77"/>
      <c r="RWV181" s="77"/>
      <c r="RWW181" s="77"/>
      <c r="RWX181" s="77"/>
      <c r="RWY181" s="77"/>
      <c r="RWZ181" s="77"/>
      <c r="RXA181" s="77" t="s">
        <v>193</v>
      </c>
      <c r="RXB181" s="77"/>
      <c r="RXC181" s="77"/>
      <c r="RXD181" s="77"/>
      <c r="RXE181" s="77"/>
      <c r="RXF181" s="77"/>
      <c r="RXG181" s="77"/>
      <c r="RXH181" s="77"/>
      <c r="RXI181" s="77" t="s">
        <v>193</v>
      </c>
      <c r="RXJ181" s="77"/>
      <c r="RXK181" s="77"/>
      <c r="RXL181" s="77"/>
      <c r="RXM181" s="77"/>
      <c r="RXN181" s="77"/>
      <c r="RXO181" s="77"/>
      <c r="RXP181" s="77"/>
      <c r="RXQ181" s="77" t="s">
        <v>193</v>
      </c>
      <c r="RXR181" s="77"/>
      <c r="RXS181" s="77"/>
      <c r="RXT181" s="77"/>
      <c r="RXU181" s="77"/>
      <c r="RXV181" s="77"/>
      <c r="RXW181" s="77"/>
      <c r="RXX181" s="77"/>
      <c r="RXY181" s="77" t="s">
        <v>193</v>
      </c>
      <c r="RXZ181" s="77"/>
      <c r="RYA181" s="77"/>
      <c r="RYB181" s="77"/>
      <c r="RYC181" s="77"/>
      <c r="RYD181" s="77"/>
      <c r="RYE181" s="77"/>
      <c r="RYF181" s="77"/>
      <c r="RYG181" s="77" t="s">
        <v>193</v>
      </c>
      <c r="RYH181" s="77"/>
      <c r="RYI181" s="77"/>
      <c r="RYJ181" s="77"/>
      <c r="RYK181" s="77"/>
      <c r="RYL181" s="77"/>
      <c r="RYM181" s="77"/>
      <c r="RYN181" s="77"/>
      <c r="RYO181" s="77" t="s">
        <v>193</v>
      </c>
      <c r="RYP181" s="77"/>
      <c r="RYQ181" s="77"/>
      <c r="RYR181" s="77"/>
      <c r="RYS181" s="77"/>
      <c r="RYT181" s="77"/>
      <c r="RYU181" s="77"/>
      <c r="RYV181" s="77"/>
      <c r="RYW181" s="77" t="s">
        <v>193</v>
      </c>
      <c r="RYX181" s="77"/>
      <c r="RYY181" s="77"/>
      <c r="RYZ181" s="77"/>
      <c r="RZA181" s="77"/>
      <c r="RZB181" s="77"/>
      <c r="RZC181" s="77"/>
      <c r="RZD181" s="77"/>
      <c r="RZE181" s="77" t="s">
        <v>193</v>
      </c>
      <c r="RZF181" s="77"/>
      <c r="RZG181" s="77"/>
      <c r="RZH181" s="77"/>
      <c r="RZI181" s="77"/>
      <c r="RZJ181" s="77"/>
      <c r="RZK181" s="77"/>
      <c r="RZL181" s="77"/>
      <c r="RZM181" s="77" t="s">
        <v>193</v>
      </c>
      <c r="RZN181" s="77"/>
      <c r="RZO181" s="77"/>
      <c r="RZP181" s="77"/>
      <c r="RZQ181" s="77"/>
      <c r="RZR181" s="77"/>
      <c r="RZS181" s="77"/>
      <c r="RZT181" s="77"/>
      <c r="RZU181" s="77" t="s">
        <v>193</v>
      </c>
      <c r="RZV181" s="77"/>
      <c r="RZW181" s="77"/>
      <c r="RZX181" s="77"/>
      <c r="RZY181" s="77"/>
      <c r="RZZ181" s="77"/>
      <c r="SAA181" s="77"/>
      <c r="SAB181" s="77"/>
      <c r="SAC181" s="77" t="s">
        <v>193</v>
      </c>
      <c r="SAD181" s="77"/>
      <c r="SAE181" s="77"/>
      <c r="SAF181" s="77"/>
      <c r="SAG181" s="77"/>
      <c r="SAH181" s="77"/>
      <c r="SAI181" s="77"/>
      <c r="SAJ181" s="77"/>
      <c r="SAK181" s="77" t="s">
        <v>193</v>
      </c>
      <c r="SAL181" s="77"/>
      <c r="SAM181" s="77"/>
      <c r="SAN181" s="77"/>
      <c r="SAO181" s="77"/>
      <c r="SAP181" s="77"/>
      <c r="SAQ181" s="77"/>
      <c r="SAR181" s="77"/>
      <c r="SAS181" s="77" t="s">
        <v>193</v>
      </c>
      <c r="SAT181" s="77"/>
      <c r="SAU181" s="77"/>
      <c r="SAV181" s="77"/>
      <c r="SAW181" s="77"/>
      <c r="SAX181" s="77"/>
      <c r="SAY181" s="77"/>
      <c r="SAZ181" s="77"/>
      <c r="SBA181" s="77" t="s">
        <v>193</v>
      </c>
      <c r="SBB181" s="77"/>
      <c r="SBC181" s="77"/>
      <c r="SBD181" s="77"/>
      <c r="SBE181" s="77"/>
      <c r="SBF181" s="77"/>
      <c r="SBG181" s="77"/>
      <c r="SBH181" s="77"/>
      <c r="SBI181" s="77" t="s">
        <v>193</v>
      </c>
      <c r="SBJ181" s="77"/>
      <c r="SBK181" s="77"/>
      <c r="SBL181" s="77"/>
      <c r="SBM181" s="77"/>
      <c r="SBN181" s="77"/>
      <c r="SBO181" s="77"/>
      <c r="SBP181" s="77"/>
      <c r="SBQ181" s="77" t="s">
        <v>193</v>
      </c>
      <c r="SBR181" s="77"/>
      <c r="SBS181" s="77"/>
      <c r="SBT181" s="77"/>
      <c r="SBU181" s="77"/>
      <c r="SBV181" s="77"/>
      <c r="SBW181" s="77"/>
      <c r="SBX181" s="77"/>
      <c r="SBY181" s="77" t="s">
        <v>193</v>
      </c>
      <c r="SBZ181" s="77"/>
      <c r="SCA181" s="77"/>
      <c r="SCB181" s="77"/>
      <c r="SCC181" s="77"/>
      <c r="SCD181" s="77"/>
      <c r="SCE181" s="77"/>
      <c r="SCF181" s="77"/>
      <c r="SCG181" s="77" t="s">
        <v>193</v>
      </c>
      <c r="SCH181" s="77"/>
      <c r="SCI181" s="77"/>
      <c r="SCJ181" s="77"/>
      <c r="SCK181" s="77"/>
      <c r="SCL181" s="77"/>
      <c r="SCM181" s="77"/>
      <c r="SCN181" s="77"/>
      <c r="SCO181" s="77" t="s">
        <v>193</v>
      </c>
      <c r="SCP181" s="77"/>
      <c r="SCQ181" s="77"/>
      <c r="SCR181" s="77"/>
      <c r="SCS181" s="77"/>
      <c r="SCT181" s="77"/>
      <c r="SCU181" s="77"/>
      <c r="SCV181" s="77"/>
      <c r="SCW181" s="77" t="s">
        <v>193</v>
      </c>
      <c r="SCX181" s="77"/>
      <c r="SCY181" s="77"/>
      <c r="SCZ181" s="77"/>
      <c r="SDA181" s="77"/>
      <c r="SDB181" s="77"/>
      <c r="SDC181" s="77"/>
      <c r="SDD181" s="77"/>
      <c r="SDE181" s="77" t="s">
        <v>193</v>
      </c>
      <c r="SDF181" s="77"/>
      <c r="SDG181" s="77"/>
      <c r="SDH181" s="77"/>
      <c r="SDI181" s="77"/>
      <c r="SDJ181" s="77"/>
      <c r="SDK181" s="77"/>
      <c r="SDL181" s="77"/>
      <c r="SDM181" s="77" t="s">
        <v>193</v>
      </c>
      <c r="SDN181" s="77"/>
      <c r="SDO181" s="77"/>
      <c r="SDP181" s="77"/>
      <c r="SDQ181" s="77"/>
      <c r="SDR181" s="77"/>
      <c r="SDS181" s="77"/>
      <c r="SDT181" s="77"/>
      <c r="SDU181" s="77" t="s">
        <v>193</v>
      </c>
      <c r="SDV181" s="77"/>
      <c r="SDW181" s="77"/>
      <c r="SDX181" s="77"/>
      <c r="SDY181" s="77"/>
      <c r="SDZ181" s="77"/>
      <c r="SEA181" s="77"/>
      <c r="SEB181" s="77"/>
      <c r="SEC181" s="77" t="s">
        <v>193</v>
      </c>
      <c r="SED181" s="77"/>
      <c r="SEE181" s="77"/>
      <c r="SEF181" s="77"/>
      <c r="SEG181" s="77"/>
      <c r="SEH181" s="77"/>
      <c r="SEI181" s="77"/>
      <c r="SEJ181" s="77"/>
      <c r="SEK181" s="77" t="s">
        <v>193</v>
      </c>
      <c r="SEL181" s="77"/>
      <c r="SEM181" s="77"/>
      <c r="SEN181" s="77"/>
      <c r="SEO181" s="77"/>
      <c r="SEP181" s="77"/>
      <c r="SEQ181" s="77"/>
      <c r="SER181" s="77"/>
      <c r="SES181" s="77" t="s">
        <v>193</v>
      </c>
      <c r="SET181" s="77"/>
      <c r="SEU181" s="77"/>
      <c r="SEV181" s="77"/>
      <c r="SEW181" s="77"/>
      <c r="SEX181" s="77"/>
      <c r="SEY181" s="77"/>
      <c r="SEZ181" s="77"/>
      <c r="SFA181" s="77" t="s">
        <v>193</v>
      </c>
      <c r="SFB181" s="77"/>
      <c r="SFC181" s="77"/>
      <c r="SFD181" s="77"/>
      <c r="SFE181" s="77"/>
      <c r="SFF181" s="77"/>
      <c r="SFG181" s="77"/>
      <c r="SFH181" s="77"/>
      <c r="SFI181" s="77" t="s">
        <v>193</v>
      </c>
      <c r="SFJ181" s="77"/>
      <c r="SFK181" s="77"/>
      <c r="SFL181" s="77"/>
      <c r="SFM181" s="77"/>
      <c r="SFN181" s="77"/>
      <c r="SFO181" s="77"/>
      <c r="SFP181" s="77"/>
      <c r="SFQ181" s="77" t="s">
        <v>193</v>
      </c>
      <c r="SFR181" s="77"/>
      <c r="SFS181" s="77"/>
      <c r="SFT181" s="77"/>
      <c r="SFU181" s="77"/>
      <c r="SFV181" s="77"/>
      <c r="SFW181" s="77"/>
      <c r="SFX181" s="77"/>
      <c r="SFY181" s="77" t="s">
        <v>193</v>
      </c>
      <c r="SFZ181" s="77"/>
      <c r="SGA181" s="77"/>
      <c r="SGB181" s="77"/>
      <c r="SGC181" s="77"/>
      <c r="SGD181" s="77"/>
      <c r="SGE181" s="77"/>
      <c r="SGF181" s="77"/>
      <c r="SGG181" s="77" t="s">
        <v>193</v>
      </c>
      <c r="SGH181" s="77"/>
      <c r="SGI181" s="77"/>
      <c r="SGJ181" s="77"/>
      <c r="SGK181" s="77"/>
      <c r="SGL181" s="77"/>
      <c r="SGM181" s="77"/>
      <c r="SGN181" s="77"/>
      <c r="SGO181" s="77" t="s">
        <v>193</v>
      </c>
      <c r="SGP181" s="77"/>
      <c r="SGQ181" s="77"/>
      <c r="SGR181" s="77"/>
      <c r="SGS181" s="77"/>
      <c r="SGT181" s="77"/>
      <c r="SGU181" s="77"/>
      <c r="SGV181" s="77"/>
      <c r="SGW181" s="77" t="s">
        <v>193</v>
      </c>
      <c r="SGX181" s="77"/>
      <c r="SGY181" s="77"/>
      <c r="SGZ181" s="77"/>
      <c r="SHA181" s="77"/>
      <c r="SHB181" s="77"/>
      <c r="SHC181" s="77"/>
      <c r="SHD181" s="77"/>
      <c r="SHE181" s="77" t="s">
        <v>193</v>
      </c>
      <c r="SHF181" s="77"/>
      <c r="SHG181" s="77"/>
      <c r="SHH181" s="77"/>
      <c r="SHI181" s="77"/>
      <c r="SHJ181" s="77"/>
      <c r="SHK181" s="77"/>
      <c r="SHL181" s="77"/>
      <c r="SHM181" s="77" t="s">
        <v>193</v>
      </c>
      <c r="SHN181" s="77"/>
      <c r="SHO181" s="77"/>
      <c r="SHP181" s="77"/>
      <c r="SHQ181" s="77"/>
      <c r="SHR181" s="77"/>
      <c r="SHS181" s="77"/>
      <c r="SHT181" s="77"/>
      <c r="SHU181" s="77" t="s">
        <v>193</v>
      </c>
      <c r="SHV181" s="77"/>
      <c r="SHW181" s="77"/>
      <c r="SHX181" s="77"/>
      <c r="SHY181" s="77"/>
      <c r="SHZ181" s="77"/>
      <c r="SIA181" s="77"/>
      <c r="SIB181" s="77"/>
      <c r="SIC181" s="77" t="s">
        <v>193</v>
      </c>
      <c r="SID181" s="77"/>
      <c r="SIE181" s="77"/>
      <c r="SIF181" s="77"/>
      <c r="SIG181" s="77"/>
      <c r="SIH181" s="77"/>
      <c r="SII181" s="77"/>
      <c r="SIJ181" s="77"/>
      <c r="SIK181" s="77" t="s">
        <v>193</v>
      </c>
      <c r="SIL181" s="77"/>
      <c r="SIM181" s="77"/>
      <c r="SIN181" s="77"/>
      <c r="SIO181" s="77"/>
      <c r="SIP181" s="77"/>
      <c r="SIQ181" s="77"/>
      <c r="SIR181" s="77"/>
      <c r="SIS181" s="77" t="s">
        <v>193</v>
      </c>
      <c r="SIT181" s="77"/>
      <c r="SIU181" s="77"/>
      <c r="SIV181" s="77"/>
      <c r="SIW181" s="77"/>
      <c r="SIX181" s="77"/>
      <c r="SIY181" s="77"/>
      <c r="SIZ181" s="77"/>
      <c r="SJA181" s="77" t="s">
        <v>193</v>
      </c>
      <c r="SJB181" s="77"/>
      <c r="SJC181" s="77"/>
      <c r="SJD181" s="77"/>
      <c r="SJE181" s="77"/>
      <c r="SJF181" s="77"/>
      <c r="SJG181" s="77"/>
      <c r="SJH181" s="77"/>
      <c r="SJI181" s="77" t="s">
        <v>193</v>
      </c>
      <c r="SJJ181" s="77"/>
      <c r="SJK181" s="77"/>
      <c r="SJL181" s="77"/>
      <c r="SJM181" s="77"/>
      <c r="SJN181" s="77"/>
      <c r="SJO181" s="77"/>
      <c r="SJP181" s="77"/>
      <c r="SJQ181" s="77" t="s">
        <v>193</v>
      </c>
      <c r="SJR181" s="77"/>
      <c r="SJS181" s="77"/>
      <c r="SJT181" s="77"/>
      <c r="SJU181" s="77"/>
      <c r="SJV181" s="77"/>
      <c r="SJW181" s="77"/>
      <c r="SJX181" s="77"/>
      <c r="SJY181" s="77" t="s">
        <v>193</v>
      </c>
      <c r="SJZ181" s="77"/>
      <c r="SKA181" s="77"/>
      <c r="SKB181" s="77"/>
      <c r="SKC181" s="77"/>
      <c r="SKD181" s="77"/>
      <c r="SKE181" s="77"/>
      <c r="SKF181" s="77"/>
      <c r="SKG181" s="77" t="s">
        <v>193</v>
      </c>
      <c r="SKH181" s="77"/>
      <c r="SKI181" s="77"/>
      <c r="SKJ181" s="77"/>
      <c r="SKK181" s="77"/>
      <c r="SKL181" s="77"/>
      <c r="SKM181" s="77"/>
      <c r="SKN181" s="77"/>
      <c r="SKO181" s="77" t="s">
        <v>193</v>
      </c>
      <c r="SKP181" s="77"/>
      <c r="SKQ181" s="77"/>
      <c r="SKR181" s="77"/>
      <c r="SKS181" s="77"/>
      <c r="SKT181" s="77"/>
      <c r="SKU181" s="77"/>
      <c r="SKV181" s="77"/>
      <c r="SKW181" s="77" t="s">
        <v>193</v>
      </c>
      <c r="SKX181" s="77"/>
      <c r="SKY181" s="77"/>
      <c r="SKZ181" s="77"/>
      <c r="SLA181" s="77"/>
      <c r="SLB181" s="77"/>
      <c r="SLC181" s="77"/>
      <c r="SLD181" s="77"/>
      <c r="SLE181" s="77" t="s">
        <v>193</v>
      </c>
      <c r="SLF181" s="77"/>
      <c r="SLG181" s="77"/>
      <c r="SLH181" s="77"/>
      <c r="SLI181" s="77"/>
      <c r="SLJ181" s="77"/>
      <c r="SLK181" s="77"/>
      <c r="SLL181" s="77"/>
      <c r="SLM181" s="77" t="s">
        <v>193</v>
      </c>
      <c r="SLN181" s="77"/>
      <c r="SLO181" s="77"/>
      <c r="SLP181" s="77"/>
      <c r="SLQ181" s="77"/>
      <c r="SLR181" s="77"/>
      <c r="SLS181" s="77"/>
      <c r="SLT181" s="77"/>
      <c r="SLU181" s="77" t="s">
        <v>193</v>
      </c>
      <c r="SLV181" s="77"/>
      <c r="SLW181" s="77"/>
      <c r="SLX181" s="77"/>
      <c r="SLY181" s="77"/>
      <c r="SLZ181" s="77"/>
      <c r="SMA181" s="77"/>
      <c r="SMB181" s="77"/>
      <c r="SMC181" s="77" t="s">
        <v>193</v>
      </c>
      <c r="SMD181" s="77"/>
      <c r="SME181" s="77"/>
      <c r="SMF181" s="77"/>
      <c r="SMG181" s="77"/>
      <c r="SMH181" s="77"/>
      <c r="SMI181" s="77"/>
      <c r="SMJ181" s="77"/>
      <c r="SMK181" s="77" t="s">
        <v>193</v>
      </c>
      <c r="SML181" s="77"/>
      <c r="SMM181" s="77"/>
      <c r="SMN181" s="77"/>
      <c r="SMO181" s="77"/>
      <c r="SMP181" s="77"/>
      <c r="SMQ181" s="77"/>
      <c r="SMR181" s="77"/>
      <c r="SMS181" s="77" t="s">
        <v>193</v>
      </c>
      <c r="SMT181" s="77"/>
      <c r="SMU181" s="77"/>
      <c r="SMV181" s="77"/>
      <c r="SMW181" s="77"/>
      <c r="SMX181" s="77"/>
      <c r="SMY181" s="77"/>
      <c r="SMZ181" s="77"/>
      <c r="SNA181" s="77" t="s">
        <v>193</v>
      </c>
      <c r="SNB181" s="77"/>
      <c r="SNC181" s="77"/>
      <c r="SND181" s="77"/>
      <c r="SNE181" s="77"/>
      <c r="SNF181" s="77"/>
      <c r="SNG181" s="77"/>
      <c r="SNH181" s="77"/>
      <c r="SNI181" s="77" t="s">
        <v>193</v>
      </c>
      <c r="SNJ181" s="77"/>
      <c r="SNK181" s="77"/>
      <c r="SNL181" s="77"/>
      <c r="SNM181" s="77"/>
      <c r="SNN181" s="77"/>
      <c r="SNO181" s="77"/>
      <c r="SNP181" s="77"/>
      <c r="SNQ181" s="77" t="s">
        <v>193</v>
      </c>
      <c r="SNR181" s="77"/>
      <c r="SNS181" s="77"/>
      <c r="SNT181" s="77"/>
      <c r="SNU181" s="77"/>
      <c r="SNV181" s="77"/>
      <c r="SNW181" s="77"/>
      <c r="SNX181" s="77"/>
      <c r="SNY181" s="77" t="s">
        <v>193</v>
      </c>
      <c r="SNZ181" s="77"/>
      <c r="SOA181" s="77"/>
      <c r="SOB181" s="77"/>
      <c r="SOC181" s="77"/>
      <c r="SOD181" s="77"/>
      <c r="SOE181" s="77"/>
      <c r="SOF181" s="77"/>
      <c r="SOG181" s="77" t="s">
        <v>193</v>
      </c>
      <c r="SOH181" s="77"/>
      <c r="SOI181" s="77"/>
      <c r="SOJ181" s="77"/>
      <c r="SOK181" s="77"/>
      <c r="SOL181" s="77"/>
      <c r="SOM181" s="77"/>
      <c r="SON181" s="77"/>
      <c r="SOO181" s="77" t="s">
        <v>193</v>
      </c>
      <c r="SOP181" s="77"/>
      <c r="SOQ181" s="77"/>
      <c r="SOR181" s="77"/>
      <c r="SOS181" s="77"/>
      <c r="SOT181" s="77"/>
      <c r="SOU181" s="77"/>
      <c r="SOV181" s="77"/>
      <c r="SOW181" s="77" t="s">
        <v>193</v>
      </c>
      <c r="SOX181" s="77"/>
      <c r="SOY181" s="77"/>
      <c r="SOZ181" s="77"/>
      <c r="SPA181" s="77"/>
      <c r="SPB181" s="77"/>
      <c r="SPC181" s="77"/>
      <c r="SPD181" s="77"/>
      <c r="SPE181" s="77" t="s">
        <v>193</v>
      </c>
      <c r="SPF181" s="77"/>
      <c r="SPG181" s="77"/>
      <c r="SPH181" s="77"/>
      <c r="SPI181" s="77"/>
      <c r="SPJ181" s="77"/>
      <c r="SPK181" s="77"/>
      <c r="SPL181" s="77"/>
      <c r="SPM181" s="77" t="s">
        <v>193</v>
      </c>
      <c r="SPN181" s="77"/>
      <c r="SPO181" s="77"/>
      <c r="SPP181" s="77"/>
      <c r="SPQ181" s="77"/>
      <c r="SPR181" s="77"/>
      <c r="SPS181" s="77"/>
      <c r="SPT181" s="77"/>
      <c r="SPU181" s="77" t="s">
        <v>193</v>
      </c>
      <c r="SPV181" s="77"/>
      <c r="SPW181" s="77"/>
      <c r="SPX181" s="77"/>
      <c r="SPY181" s="77"/>
      <c r="SPZ181" s="77"/>
      <c r="SQA181" s="77"/>
      <c r="SQB181" s="77"/>
      <c r="SQC181" s="77" t="s">
        <v>193</v>
      </c>
      <c r="SQD181" s="77"/>
      <c r="SQE181" s="77"/>
      <c r="SQF181" s="77"/>
      <c r="SQG181" s="77"/>
      <c r="SQH181" s="77"/>
      <c r="SQI181" s="77"/>
      <c r="SQJ181" s="77"/>
      <c r="SQK181" s="77" t="s">
        <v>193</v>
      </c>
      <c r="SQL181" s="77"/>
      <c r="SQM181" s="77"/>
      <c r="SQN181" s="77"/>
      <c r="SQO181" s="77"/>
      <c r="SQP181" s="77"/>
      <c r="SQQ181" s="77"/>
      <c r="SQR181" s="77"/>
      <c r="SQS181" s="77" t="s">
        <v>193</v>
      </c>
      <c r="SQT181" s="77"/>
      <c r="SQU181" s="77"/>
      <c r="SQV181" s="77"/>
      <c r="SQW181" s="77"/>
      <c r="SQX181" s="77"/>
      <c r="SQY181" s="77"/>
      <c r="SQZ181" s="77"/>
      <c r="SRA181" s="77" t="s">
        <v>193</v>
      </c>
      <c r="SRB181" s="77"/>
      <c r="SRC181" s="77"/>
      <c r="SRD181" s="77"/>
      <c r="SRE181" s="77"/>
      <c r="SRF181" s="77"/>
      <c r="SRG181" s="77"/>
      <c r="SRH181" s="77"/>
      <c r="SRI181" s="77" t="s">
        <v>193</v>
      </c>
      <c r="SRJ181" s="77"/>
      <c r="SRK181" s="77"/>
      <c r="SRL181" s="77"/>
      <c r="SRM181" s="77"/>
      <c r="SRN181" s="77"/>
      <c r="SRO181" s="77"/>
      <c r="SRP181" s="77"/>
      <c r="SRQ181" s="77" t="s">
        <v>193</v>
      </c>
      <c r="SRR181" s="77"/>
      <c r="SRS181" s="77"/>
      <c r="SRT181" s="77"/>
      <c r="SRU181" s="77"/>
      <c r="SRV181" s="77"/>
      <c r="SRW181" s="77"/>
      <c r="SRX181" s="77"/>
      <c r="SRY181" s="77" t="s">
        <v>193</v>
      </c>
      <c r="SRZ181" s="77"/>
      <c r="SSA181" s="77"/>
      <c r="SSB181" s="77"/>
      <c r="SSC181" s="77"/>
      <c r="SSD181" s="77"/>
      <c r="SSE181" s="77"/>
      <c r="SSF181" s="77"/>
      <c r="SSG181" s="77" t="s">
        <v>193</v>
      </c>
      <c r="SSH181" s="77"/>
      <c r="SSI181" s="77"/>
      <c r="SSJ181" s="77"/>
      <c r="SSK181" s="77"/>
      <c r="SSL181" s="77"/>
      <c r="SSM181" s="77"/>
      <c r="SSN181" s="77"/>
      <c r="SSO181" s="77" t="s">
        <v>193</v>
      </c>
      <c r="SSP181" s="77"/>
      <c r="SSQ181" s="77"/>
      <c r="SSR181" s="77"/>
      <c r="SSS181" s="77"/>
      <c r="SST181" s="77"/>
      <c r="SSU181" s="77"/>
      <c r="SSV181" s="77"/>
      <c r="SSW181" s="77" t="s">
        <v>193</v>
      </c>
      <c r="SSX181" s="77"/>
      <c r="SSY181" s="77"/>
      <c r="SSZ181" s="77"/>
      <c r="STA181" s="77"/>
      <c r="STB181" s="77"/>
      <c r="STC181" s="77"/>
      <c r="STD181" s="77"/>
      <c r="STE181" s="77" t="s">
        <v>193</v>
      </c>
      <c r="STF181" s="77"/>
      <c r="STG181" s="77"/>
      <c r="STH181" s="77"/>
      <c r="STI181" s="77"/>
      <c r="STJ181" s="77"/>
      <c r="STK181" s="77"/>
      <c r="STL181" s="77"/>
      <c r="STM181" s="77" t="s">
        <v>193</v>
      </c>
      <c r="STN181" s="77"/>
      <c r="STO181" s="77"/>
      <c r="STP181" s="77"/>
      <c r="STQ181" s="77"/>
      <c r="STR181" s="77"/>
      <c r="STS181" s="77"/>
      <c r="STT181" s="77"/>
      <c r="STU181" s="77" t="s">
        <v>193</v>
      </c>
      <c r="STV181" s="77"/>
      <c r="STW181" s="77"/>
      <c r="STX181" s="77"/>
      <c r="STY181" s="77"/>
      <c r="STZ181" s="77"/>
      <c r="SUA181" s="77"/>
      <c r="SUB181" s="77"/>
      <c r="SUC181" s="77" t="s">
        <v>193</v>
      </c>
      <c r="SUD181" s="77"/>
      <c r="SUE181" s="77"/>
      <c r="SUF181" s="77"/>
      <c r="SUG181" s="77"/>
      <c r="SUH181" s="77"/>
      <c r="SUI181" s="77"/>
      <c r="SUJ181" s="77"/>
      <c r="SUK181" s="77" t="s">
        <v>193</v>
      </c>
      <c r="SUL181" s="77"/>
      <c r="SUM181" s="77"/>
      <c r="SUN181" s="77"/>
      <c r="SUO181" s="77"/>
      <c r="SUP181" s="77"/>
      <c r="SUQ181" s="77"/>
      <c r="SUR181" s="77"/>
      <c r="SUS181" s="77" t="s">
        <v>193</v>
      </c>
      <c r="SUT181" s="77"/>
      <c r="SUU181" s="77"/>
      <c r="SUV181" s="77"/>
      <c r="SUW181" s="77"/>
      <c r="SUX181" s="77"/>
      <c r="SUY181" s="77"/>
      <c r="SUZ181" s="77"/>
      <c r="SVA181" s="77" t="s">
        <v>193</v>
      </c>
      <c r="SVB181" s="77"/>
      <c r="SVC181" s="77"/>
      <c r="SVD181" s="77"/>
      <c r="SVE181" s="77"/>
      <c r="SVF181" s="77"/>
      <c r="SVG181" s="77"/>
      <c r="SVH181" s="77"/>
      <c r="SVI181" s="77" t="s">
        <v>193</v>
      </c>
      <c r="SVJ181" s="77"/>
      <c r="SVK181" s="77"/>
      <c r="SVL181" s="77"/>
      <c r="SVM181" s="77"/>
      <c r="SVN181" s="77"/>
      <c r="SVO181" s="77"/>
      <c r="SVP181" s="77"/>
      <c r="SVQ181" s="77" t="s">
        <v>193</v>
      </c>
      <c r="SVR181" s="77"/>
      <c r="SVS181" s="77"/>
      <c r="SVT181" s="77"/>
      <c r="SVU181" s="77"/>
      <c r="SVV181" s="77"/>
      <c r="SVW181" s="77"/>
      <c r="SVX181" s="77"/>
      <c r="SVY181" s="77" t="s">
        <v>193</v>
      </c>
      <c r="SVZ181" s="77"/>
      <c r="SWA181" s="77"/>
      <c r="SWB181" s="77"/>
      <c r="SWC181" s="77"/>
      <c r="SWD181" s="77"/>
      <c r="SWE181" s="77"/>
      <c r="SWF181" s="77"/>
      <c r="SWG181" s="77" t="s">
        <v>193</v>
      </c>
      <c r="SWH181" s="77"/>
      <c r="SWI181" s="77"/>
      <c r="SWJ181" s="77"/>
      <c r="SWK181" s="77"/>
      <c r="SWL181" s="77"/>
      <c r="SWM181" s="77"/>
      <c r="SWN181" s="77"/>
      <c r="SWO181" s="77" t="s">
        <v>193</v>
      </c>
      <c r="SWP181" s="77"/>
      <c r="SWQ181" s="77"/>
      <c r="SWR181" s="77"/>
      <c r="SWS181" s="77"/>
      <c r="SWT181" s="77"/>
      <c r="SWU181" s="77"/>
      <c r="SWV181" s="77"/>
      <c r="SWW181" s="77" t="s">
        <v>193</v>
      </c>
      <c r="SWX181" s="77"/>
      <c r="SWY181" s="77"/>
      <c r="SWZ181" s="77"/>
      <c r="SXA181" s="77"/>
      <c r="SXB181" s="77"/>
      <c r="SXC181" s="77"/>
      <c r="SXD181" s="77"/>
      <c r="SXE181" s="77" t="s">
        <v>193</v>
      </c>
      <c r="SXF181" s="77"/>
      <c r="SXG181" s="77"/>
      <c r="SXH181" s="77"/>
      <c r="SXI181" s="77"/>
      <c r="SXJ181" s="77"/>
      <c r="SXK181" s="77"/>
      <c r="SXL181" s="77"/>
      <c r="SXM181" s="77" t="s">
        <v>193</v>
      </c>
      <c r="SXN181" s="77"/>
      <c r="SXO181" s="77"/>
      <c r="SXP181" s="77"/>
      <c r="SXQ181" s="77"/>
      <c r="SXR181" s="77"/>
      <c r="SXS181" s="77"/>
      <c r="SXT181" s="77"/>
      <c r="SXU181" s="77" t="s">
        <v>193</v>
      </c>
      <c r="SXV181" s="77"/>
      <c r="SXW181" s="77"/>
      <c r="SXX181" s="77"/>
      <c r="SXY181" s="77"/>
      <c r="SXZ181" s="77"/>
      <c r="SYA181" s="77"/>
      <c r="SYB181" s="77"/>
      <c r="SYC181" s="77" t="s">
        <v>193</v>
      </c>
      <c r="SYD181" s="77"/>
      <c r="SYE181" s="77"/>
      <c r="SYF181" s="77"/>
      <c r="SYG181" s="77"/>
      <c r="SYH181" s="77"/>
      <c r="SYI181" s="77"/>
      <c r="SYJ181" s="77"/>
      <c r="SYK181" s="77" t="s">
        <v>193</v>
      </c>
      <c r="SYL181" s="77"/>
      <c r="SYM181" s="77"/>
      <c r="SYN181" s="77"/>
      <c r="SYO181" s="77"/>
      <c r="SYP181" s="77"/>
      <c r="SYQ181" s="77"/>
      <c r="SYR181" s="77"/>
      <c r="SYS181" s="77" t="s">
        <v>193</v>
      </c>
      <c r="SYT181" s="77"/>
      <c r="SYU181" s="77"/>
      <c r="SYV181" s="77"/>
      <c r="SYW181" s="77"/>
      <c r="SYX181" s="77"/>
      <c r="SYY181" s="77"/>
      <c r="SYZ181" s="77"/>
      <c r="SZA181" s="77" t="s">
        <v>193</v>
      </c>
      <c r="SZB181" s="77"/>
      <c r="SZC181" s="77"/>
      <c r="SZD181" s="77"/>
      <c r="SZE181" s="77"/>
      <c r="SZF181" s="77"/>
      <c r="SZG181" s="77"/>
      <c r="SZH181" s="77"/>
      <c r="SZI181" s="77" t="s">
        <v>193</v>
      </c>
      <c r="SZJ181" s="77"/>
      <c r="SZK181" s="77"/>
      <c r="SZL181" s="77"/>
      <c r="SZM181" s="77"/>
      <c r="SZN181" s="77"/>
      <c r="SZO181" s="77"/>
      <c r="SZP181" s="77"/>
      <c r="SZQ181" s="77" t="s">
        <v>193</v>
      </c>
      <c r="SZR181" s="77"/>
      <c r="SZS181" s="77"/>
      <c r="SZT181" s="77"/>
      <c r="SZU181" s="77"/>
      <c r="SZV181" s="77"/>
      <c r="SZW181" s="77"/>
      <c r="SZX181" s="77"/>
      <c r="SZY181" s="77" t="s">
        <v>193</v>
      </c>
      <c r="SZZ181" s="77"/>
      <c r="TAA181" s="77"/>
      <c r="TAB181" s="77"/>
      <c r="TAC181" s="77"/>
      <c r="TAD181" s="77"/>
      <c r="TAE181" s="77"/>
      <c r="TAF181" s="77"/>
      <c r="TAG181" s="77" t="s">
        <v>193</v>
      </c>
      <c r="TAH181" s="77"/>
      <c r="TAI181" s="77"/>
      <c r="TAJ181" s="77"/>
      <c r="TAK181" s="77"/>
      <c r="TAL181" s="77"/>
      <c r="TAM181" s="77"/>
      <c r="TAN181" s="77"/>
      <c r="TAO181" s="77" t="s">
        <v>193</v>
      </c>
      <c r="TAP181" s="77"/>
      <c r="TAQ181" s="77"/>
      <c r="TAR181" s="77"/>
      <c r="TAS181" s="77"/>
      <c r="TAT181" s="77"/>
      <c r="TAU181" s="77"/>
      <c r="TAV181" s="77"/>
      <c r="TAW181" s="77" t="s">
        <v>193</v>
      </c>
      <c r="TAX181" s="77"/>
      <c r="TAY181" s="77"/>
      <c r="TAZ181" s="77"/>
      <c r="TBA181" s="77"/>
      <c r="TBB181" s="77"/>
      <c r="TBC181" s="77"/>
      <c r="TBD181" s="77"/>
      <c r="TBE181" s="77" t="s">
        <v>193</v>
      </c>
      <c r="TBF181" s="77"/>
      <c r="TBG181" s="77"/>
      <c r="TBH181" s="77"/>
      <c r="TBI181" s="77"/>
      <c r="TBJ181" s="77"/>
      <c r="TBK181" s="77"/>
      <c r="TBL181" s="77"/>
      <c r="TBM181" s="77" t="s">
        <v>193</v>
      </c>
      <c r="TBN181" s="77"/>
      <c r="TBO181" s="77"/>
      <c r="TBP181" s="77"/>
      <c r="TBQ181" s="77"/>
      <c r="TBR181" s="77"/>
      <c r="TBS181" s="77"/>
      <c r="TBT181" s="77"/>
      <c r="TBU181" s="77" t="s">
        <v>193</v>
      </c>
      <c r="TBV181" s="77"/>
      <c r="TBW181" s="77"/>
      <c r="TBX181" s="77"/>
      <c r="TBY181" s="77"/>
      <c r="TBZ181" s="77"/>
      <c r="TCA181" s="77"/>
      <c r="TCB181" s="77"/>
      <c r="TCC181" s="77" t="s">
        <v>193</v>
      </c>
      <c r="TCD181" s="77"/>
      <c r="TCE181" s="77"/>
      <c r="TCF181" s="77"/>
      <c r="TCG181" s="77"/>
      <c r="TCH181" s="77"/>
      <c r="TCI181" s="77"/>
      <c r="TCJ181" s="77"/>
      <c r="TCK181" s="77" t="s">
        <v>193</v>
      </c>
      <c r="TCL181" s="77"/>
      <c r="TCM181" s="77"/>
      <c r="TCN181" s="77"/>
      <c r="TCO181" s="77"/>
      <c r="TCP181" s="77"/>
      <c r="TCQ181" s="77"/>
      <c r="TCR181" s="77"/>
      <c r="TCS181" s="77" t="s">
        <v>193</v>
      </c>
      <c r="TCT181" s="77"/>
      <c r="TCU181" s="77"/>
      <c r="TCV181" s="77"/>
      <c r="TCW181" s="77"/>
      <c r="TCX181" s="77"/>
      <c r="TCY181" s="77"/>
      <c r="TCZ181" s="77"/>
      <c r="TDA181" s="77" t="s">
        <v>193</v>
      </c>
      <c r="TDB181" s="77"/>
      <c r="TDC181" s="77"/>
      <c r="TDD181" s="77"/>
      <c r="TDE181" s="77"/>
      <c r="TDF181" s="77"/>
      <c r="TDG181" s="77"/>
      <c r="TDH181" s="77"/>
      <c r="TDI181" s="77" t="s">
        <v>193</v>
      </c>
      <c r="TDJ181" s="77"/>
      <c r="TDK181" s="77"/>
      <c r="TDL181" s="77"/>
      <c r="TDM181" s="77"/>
      <c r="TDN181" s="77"/>
      <c r="TDO181" s="77"/>
      <c r="TDP181" s="77"/>
      <c r="TDQ181" s="77" t="s">
        <v>193</v>
      </c>
      <c r="TDR181" s="77"/>
      <c r="TDS181" s="77"/>
      <c r="TDT181" s="77"/>
      <c r="TDU181" s="77"/>
      <c r="TDV181" s="77"/>
      <c r="TDW181" s="77"/>
      <c r="TDX181" s="77"/>
      <c r="TDY181" s="77" t="s">
        <v>193</v>
      </c>
      <c r="TDZ181" s="77"/>
      <c r="TEA181" s="77"/>
      <c r="TEB181" s="77"/>
      <c r="TEC181" s="77"/>
      <c r="TED181" s="77"/>
      <c r="TEE181" s="77"/>
      <c r="TEF181" s="77"/>
      <c r="TEG181" s="77" t="s">
        <v>193</v>
      </c>
      <c r="TEH181" s="77"/>
      <c r="TEI181" s="77"/>
      <c r="TEJ181" s="77"/>
      <c r="TEK181" s="77"/>
      <c r="TEL181" s="77"/>
      <c r="TEM181" s="77"/>
      <c r="TEN181" s="77"/>
      <c r="TEO181" s="77" t="s">
        <v>193</v>
      </c>
      <c r="TEP181" s="77"/>
      <c r="TEQ181" s="77"/>
      <c r="TER181" s="77"/>
      <c r="TES181" s="77"/>
      <c r="TET181" s="77"/>
      <c r="TEU181" s="77"/>
      <c r="TEV181" s="77"/>
      <c r="TEW181" s="77" t="s">
        <v>193</v>
      </c>
      <c r="TEX181" s="77"/>
      <c r="TEY181" s="77"/>
      <c r="TEZ181" s="77"/>
      <c r="TFA181" s="77"/>
      <c r="TFB181" s="77"/>
      <c r="TFC181" s="77"/>
      <c r="TFD181" s="77"/>
      <c r="TFE181" s="77" t="s">
        <v>193</v>
      </c>
      <c r="TFF181" s="77"/>
      <c r="TFG181" s="77"/>
      <c r="TFH181" s="77"/>
      <c r="TFI181" s="77"/>
      <c r="TFJ181" s="77"/>
      <c r="TFK181" s="77"/>
      <c r="TFL181" s="77"/>
      <c r="TFM181" s="77" t="s">
        <v>193</v>
      </c>
      <c r="TFN181" s="77"/>
      <c r="TFO181" s="77"/>
      <c r="TFP181" s="77"/>
      <c r="TFQ181" s="77"/>
      <c r="TFR181" s="77"/>
      <c r="TFS181" s="77"/>
      <c r="TFT181" s="77"/>
      <c r="TFU181" s="77" t="s">
        <v>193</v>
      </c>
      <c r="TFV181" s="77"/>
      <c r="TFW181" s="77"/>
      <c r="TFX181" s="77"/>
      <c r="TFY181" s="77"/>
      <c r="TFZ181" s="77"/>
      <c r="TGA181" s="77"/>
      <c r="TGB181" s="77"/>
      <c r="TGC181" s="77" t="s">
        <v>193</v>
      </c>
      <c r="TGD181" s="77"/>
      <c r="TGE181" s="77"/>
      <c r="TGF181" s="77"/>
      <c r="TGG181" s="77"/>
      <c r="TGH181" s="77"/>
      <c r="TGI181" s="77"/>
      <c r="TGJ181" s="77"/>
      <c r="TGK181" s="77" t="s">
        <v>193</v>
      </c>
      <c r="TGL181" s="77"/>
      <c r="TGM181" s="77"/>
      <c r="TGN181" s="77"/>
      <c r="TGO181" s="77"/>
      <c r="TGP181" s="77"/>
      <c r="TGQ181" s="77"/>
      <c r="TGR181" s="77"/>
      <c r="TGS181" s="77" t="s">
        <v>193</v>
      </c>
      <c r="TGT181" s="77"/>
      <c r="TGU181" s="77"/>
      <c r="TGV181" s="77"/>
      <c r="TGW181" s="77"/>
      <c r="TGX181" s="77"/>
      <c r="TGY181" s="77"/>
      <c r="TGZ181" s="77"/>
      <c r="THA181" s="77" t="s">
        <v>193</v>
      </c>
      <c r="THB181" s="77"/>
      <c r="THC181" s="77"/>
      <c r="THD181" s="77"/>
      <c r="THE181" s="77"/>
      <c r="THF181" s="77"/>
      <c r="THG181" s="77"/>
      <c r="THH181" s="77"/>
      <c r="THI181" s="77" t="s">
        <v>193</v>
      </c>
      <c r="THJ181" s="77"/>
      <c r="THK181" s="77"/>
      <c r="THL181" s="77"/>
      <c r="THM181" s="77"/>
      <c r="THN181" s="77"/>
      <c r="THO181" s="77"/>
      <c r="THP181" s="77"/>
      <c r="THQ181" s="77" t="s">
        <v>193</v>
      </c>
      <c r="THR181" s="77"/>
      <c r="THS181" s="77"/>
      <c r="THT181" s="77"/>
      <c r="THU181" s="77"/>
      <c r="THV181" s="77"/>
      <c r="THW181" s="77"/>
      <c r="THX181" s="77"/>
      <c r="THY181" s="77" t="s">
        <v>193</v>
      </c>
      <c r="THZ181" s="77"/>
      <c r="TIA181" s="77"/>
      <c r="TIB181" s="77"/>
      <c r="TIC181" s="77"/>
      <c r="TID181" s="77"/>
      <c r="TIE181" s="77"/>
      <c r="TIF181" s="77"/>
      <c r="TIG181" s="77" t="s">
        <v>193</v>
      </c>
      <c r="TIH181" s="77"/>
      <c r="TII181" s="77"/>
      <c r="TIJ181" s="77"/>
      <c r="TIK181" s="77"/>
      <c r="TIL181" s="77"/>
      <c r="TIM181" s="77"/>
      <c r="TIN181" s="77"/>
      <c r="TIO181" s="77" t="s">
        <v>193</v>
      </c>
      <c r="TIP181" s="77"/>
      <c r="TIQ181" s="77"/>
      <c r="TIR181" s="77"/>
      <c r="TIS181" s="77"/>
      <c r="TIT181" s="77"/>
      <c r="TIU181" s="77"/>
      <c r="TIV181" s="77"/>
      <c r="TIW181" s="77" t="s">
        <v>193</v>
      </c>
      <c r="TIX181" s="77"/>
      <c r="TIY181" s="77"/>
      <c r="TIZ181" s="77"/>
      <c r="TJA181" s="77"/>
      <c r="TJB181" s="77"/>
      <c r="TJC181" s="77"/>
      <c r="TJD181" s="77"/>
      <c r="TJE181" s="77" t="s">
        <v>193</v>
      </c>
      <c r="TJF181" s="77"/>
      <c r="TJG181" s="77"/>
      <c r="TJH181" s="77"/>
      <c r="TJI181" s="77"/>
      <c r="TJJ181" s="77"/>
      <c r="TJK181" s="77"/>
      <c r="TJL181" s="77"/>
      <c r="TJM181" s="77" t="s">
        <v>193</v>
      </c>
      <c r="TJN181" s="77"/>
      <c r="TJO181" s="77"/>
      <c r="TJP181" s="77"/>
      <c r="TJQ181" s="77"/>
      <c r="TJR181" s="77"/>
      <c r="TJS181" s="77"/>
      <c r="TJT181" s="77"/>
      <c r="TJU181" s="77" t="s">
        <v>193</v>
      </c>
      <c r="TJV181" s="77"/>
      <c r="TJW181" s="77"/>
      <c r="TJX181" s="77"/>
      <c r="TJY181" s="77"/>
      <c r="TJZ181" s="77"/>
      <c r="TKA181" s="77"/>
      <c r="TKB181" s="77"/>
      <c r="TKC181" s="77" t="s">
        <v>193</v>
      </c>
      <c r="TKD181" s="77"/>
      <c r="TKE181" s="77"/>
      <c r="TKF181" s="77"/>
      <c r="TKG181" s="77"/>
      <c r="TKH181" s="77"/>
      <c r="TKI181" s="77"/>
      <c r="TKJ181" s="77"/>
      <c r="TKK181" s="77" t="s">
        <v>193</v>
      </c>
      <c r="TKL181" s="77"/>
      <c r="TKM181" s="77"/>
      <c r="TKN181" s="77"/>
      <c r="TKO181" s="77"/>
      <c r="TKP181" s="77"/>
      <c r="TKQ181" s="77"/>
      <c r="TKR181" s="77"/>
      <c r="TKS181" s="77" t="s">
        <v>193</v>
      </c>
      <c r="TKT181" s="77"/>
      <c r="TKU181" s="77"/>
      <c r="TKV181" s="77"/>
      <c r="TKW181" s="77"/>
      <c r="TKX181" s="77"/>
      <c r="TKY181" s="77"/>
      <c r="TKZ181" s="77"/>
      <c r="TLA181" s="77" t="s">
        <v>193</v>
      </c>
      <c r="TLB181" s="77"/>
      <c r="TLC181" s="77"/>
      <c r="TLD181" s="77"/>
      <c r="TLE181" s="77"/>
      <c r="TLF181" s="77"/>
      <c r="TLG181" s="77"/>
      <c r="TLH181" s="77"/>
      <c r="TLI181" s="77" t="s">
        <v>193</v>
      </c>
      <c r="TLJ181" s="77"/>
      <c r="TLK181" s="77"/>
      <c r="TLL181" s="77"/>
      <c r="TLM181" s="77"/>
      <c r="TLN181" s="77"/>
      <c r="TLO181" s="77"/>
      <c r="TLP181" s="77"/>
      <c r="TLQ181" s="77" t="s">
        <v>193</v>
      </c>
      <c r="TLR181" s="77"/>
      <c r="TLS181" s="77"/>
      <c r="TLT181" s="77"/>
      <c r="TLU181" s="77"/>
      <c r="TLV181" s="77"/>
      <c r="TLW181" s="77"/>
      <c r="TLX181" s="77"/>
      <c r="TLY181" s="77" t="s">
        <v>193</v>
      </c>
      <c r="TLZ181" s="77"/>
      <c r="TMA181" s="77"/>
      <c r="TMB181" s="77"/>
      <c r="TMC181" s="77"/>
      <c r="TMD181" s="77"/>
      <c r="TME181" s="77"/>
      <c r="TMF181" s="77"/>
      <c r="TMG181" s="77" t="s">
        <v>193</v>
      </c>
      <c r="TMH181" s="77"/>
      <c r="TMI181" s="77"/>
      <c r="TMJ181" s="77"/>
      <c r="TMK181" s="77"/>
      <c r="TML181" s="77"/>
      <c r="TMM181" s="77"/>
      <c r="TMN181" s="77"/>
      <c r="TMO181" s="77" t="s">
        <v>193</v>
      </c>
      <c r="TMP181" s="77"/>
      <c r="TMQ181" s="77"/>
      <c r="TMR181" s="77"/>
      <c r="TMS181" s="77"/>
      <c r="TMT181" s="77"/>
      <c r="TMU181" s="77"/>
      <c r="TMV181" s="77"/>
      <c r="TMW181" s="77" t="s">
        <v>193</v>
      </c>
      <c r="TMX181" s="77"/>
      <c r="TMY181" s="77"/>
      <c r="TMZ181" s="77"/>
      <c r="TNA181" s="77"/>
      <c r="TNB181" s="77"/>
      <c r="TNC181" s="77"/>
      <c r="TND181" s="77"/>
      <c r="TNE181" s="77" t="s">
        <v>193</v>
      </c>
      <c r="TNF181" s="77"/>
      <c r="TNG181" s="77"/>
      <c r="TNH181" s="77"/>
      <c r="TNI181" s="77"/>
      <c r="TNJ181" s="77"/>
      <c r="TNK181" s="77"/>
      <c r="TNL181" s="77"/>
      <c r="TNM181" s="77" t="s">
        <v>193</v>
      </c>
      <c r="TNN181" s="77"/>
      <c r="TNO181" s="77"/>
      <c r="TNP181" s="77"/>
      <c r="TNQ181" s="77"/>
      <c r="TNR181" s="77"/>
      <c r="TNS181" s="77"/>
      <c r="TNT181" s="77"/>
      <c r="TNU181" s="77" t="s">
        <v>193</v>
      </c>
      <c r="TNV181" s="77"/>
      <c r="TNW181" s="77"/>
      <c r="TNX181" s="77"/>
      <c r="TNY181" s="77"/>
      <c r="TNZ181" s="77"/>
      <c r="TOA181" s="77"/>
      <c r="TOB181" s="77"/>
      <c r="TOC181" s="77" t="s">
        <v>193</v>
      </c>
      <c r="TOD181" s="77"/>
      <c r="TOE181" s="77"/>
      <c r="TOF181" s="77"/>
      <c r="TOG181" s="77"/>
      <c r="TOH181" s="77"/>
      <c r="TOI181" s="77"/>
      <c r="TOJ181" s="77"/>
      <c r="TOK181" s="77" t="s">
        <v>193</v>
      </c>
      <c r="TOL181" s="77"/>
      <c r="TOM181" s="77"/>
      <c r="TON181" s="77"/>
      <c r="TOO181" s="77"/>
      <c r="TOP181" s="77"/>
      <c r="TOQ181" s="77"/>
      <c r="TOR181" s="77"/>
      <c r="TOS181" s="77" t="s">
        <v>193</v>
      </c>
      <c r="TOT181" s="77"/>
      <c r="TOU181" s="77"/>
      <c r="TOV181" s="77"/>
      <c r="TOW181" s="77"/>
      <c r="TOX181" s="77"/>
      <c r="TOY181" s="77"/>
      <c r="TOZ181" s="77"/>
      <c r="TPA181" s="77" t="s">
        <v>193</v>
      </c>
      <c r="TPB181" s="77"/>
      <c r="TPC181" s="77"/>
      <c r="TPD181" s="77"/>
      <c r="TPE181" s="77"/>
      <c r="TPF181" s="77"/>
      <c r="TPG181" s="77"/>
      <c r="TPH181" s="77"/>
      <c r="TPI181" s="77" t="s">
        <v>193</v>
      </c>
      <c r="TPJ181" s="77"/>
      <c r="TPK181" s="77"/>
      <c r="TPL181" s="77"/>
      <c r="TPM181" s="77"/>
      <c r="TPN181" s="77"/>
      <c r="TPO181" s="77"/>
      <c r="TPP181" s="77"/>
      <c r="TPQ181" s="77" t="s">
        <v>193</v>
      </c>
      <c r="TPR181" s="77"/>
      <c r="TPS181" s="77"/>
      <c r="TPT181" s="77"/>
      <c r="TPU181" s="77"/>
      <c r="TPV181" s="77"/>
      <c r="TPW181" s="77"/>
      <c r="TPX181" s="77"/>
      <c r="TPY181" s="77" t="s">
        <v>193</v>
      </c>
      <c r="TPZ181" s="77"/>
      <c r="TQA181" s="77"/>
      <c r="TQB181" s="77"/>
      <c r="TQC181" s="77"/>
      <c r="TQD181" s="77"/>
      <c r="TQE181" s="77"/>
      <c r="TQF181" s="77"/>
      <c r="TQG181" s="77" t="s">
        <v>193</v>
      </c>
      <c r="TQH181" s="77"/>
      <c r="TQI181" s="77"/>
      <c r="TQJ181" s="77"/>
      <c r="TQK181" s="77"/>
      <c r="TQL181" s="77"/>
      <c r="TQM181" s="77"/>
      <c r="TQN181" s="77"/>
      <c r="TQO181" s="77" t="s">
        <v>193</v>
      </c>
      <c r="TQP181" s="77"/>
      <c r="TQQ181" s="77"/>
      <c r="TQR181" s="77"/>
      <c r="TQS181" s="77"/>
      <c r="TQT181" s="77"/>
      <c r="TQU181" s="77"/>
      <c r="TQV181" s="77"/>
      <c r="TQW181" s="77" t="s">
        <v>193</v>
      </c>
      <c r="TQX181" s="77"/>
      <c r="TQY181" s="77"/>
      <c r="TQZ181" s="77"/>
      <c r="TRA181" s="77"/>
      <c r="TRB181" s="77"/>
      <c r="TRC181" s="77"/>
      <c r="TRD181" s="77"/>
      <c r="TRE181" s="77" t="s">
        <v>193</v>
      </c>
      <c r="TRF181" s="77"/>
      <c r="TRG181" s="77"/>
      <c r="TRH181" s="77"/>
      <c r="TRI181" s="77"/>
      <c r="TRJ181" s="77"/>
      <c r="TRK181" s="77"/>
      <c r="TRL181" s="77"/>
      <c r="TRM181" s="77" t="s">
        <v>193</v>
      </c>
      <c r="TRN181" s="77"/>
      <c r="TRO181" s="77"/>
      <c r="TRP181" s="77"/>
      <c r="TRQ181" s="77"/>
      <c r="TRR181" s="77"/>
      <c r="TRS181" s="77"/>
      <c r="TRT181" s="77"/>
      <c r="TRU181" s="77" t="s">
        <v>193</v>
      </c>
      <c r="TRV181" s="77"/>
      <c r="TRW181" s="77"/>
      <c r="TRX181" s="77"/>
      <c r="TRY181" s="77"/>
      <c r="TRZ181" s="77"/>
      <c r="TSA181" s="77"/>
      <c r="TSB181" s="77"/>
      <c r="TSC181" s="77" t="s">
        <v>193</v>
      </c>
      <c r="TSD181" s="77"/>
      <c r="TSE181" s="77"/>
      <c r="TSF181" s="77"/>
      <c r="TSG181" s="77"/>
      <c r="TSH181" s="77"/>
      <c r="TSI181" s="77"/>
      <c r="TSJ181" s="77"/>
      <c r="TSK181" s="77" t="s">
        <v>193</v>
      </c>
      <c r="TSL181" s="77"/>
      <c r="TSM181" s="77"/>
      <c r="TSN181" s="77"/>
      <c r="TSO181" s="77"/>
      <c r="TSP181" s="77"/>
      <c r="TSQ181" s="77"/>
      <c r="TSR181" s="77"/>
      <c r="TSS181" s="77" t="s">
        <v>193</v>
      </c>
      <c r="TST181" s="77"/>
      <c r="TSU181" s="77"/>
      <c r="TSV181" s="77"/>
      <c r="TSW181" s="77"/>
      <c r="TSX181" s="77"/>
      <c r="TSY181" s="77"/>
      <c r="TSZ181" s="77"/>
      <c r="TTA181" s="77" t="s">
        <v>193</v>
      </c>
      <c r="TTB181" s="77"/>
      <c r="TTC181" s="77"/>
      <c r="TTD181" s="77"/>
      <c r="TTE181" s="77"/>
      <c r="TTF181" s="77"/>
      <c r="TTG181" s="77"/>
      <c r="TTH181" s="77"/>
      <c r="TTI181" s="77" t="s">
        <v>193</v>
      </c>
      <c r="TTJ181" s="77"/>
      <c r="TTK181" s="77"/>
      <c r="TTL181" s="77"/>
      <c r="TTM181" s="77"/>
      <c r="TTN181" s="77"/>
      <c r="TTO181" s="77"/>
      <c r="TTP181" s="77"/>
      <c r="TTQ181" s="77" t="s">
        <v>193</v>
      </c>
      <c r="TTR181" s="77"/>
      <c r="TTS181" s="77"/>
      <c r="TTT181" s="77"/>
      <c r="TTU181" s="77"/>
      <c r="TTV181" s="77"/>
      <c r="TTW181" s="77"/>
      <c r="TTX181" s="77"/>
      <c r="TTY181" s="77" t="s">
        <v>193</v>
      </c>
      <c r="TTZ181" s="77"/>
      <c r="TUA181" s="77"/>
      <c r="TUB181" s="77"/>
      <c r="TUC181" s="77"/>
      <c r="TUD181" s="77"/>
      <c r="TUE181" s="77"/>
      <c r="TUF181" s="77"/>
      <c r="TUG181" s="77" t="s">
        <v>193</v>
      </c>
      <c r="TUH181" s="77"/>
      <c r="TUI181" s="77"/>
      <c r="TUJ181" s="77"/>
      <c r="TUK181" s="77"/>
      <c r="TUL181" s="77"/>
      <c r="TUM181" s="77"/>
      <c r="TUN181" s="77"/>
      <c r="TUO181" s="77" t="s">
        <v>193</v>
      </c>
      <c r="TUP181" s="77"/>
      <c r="TUQ181" s="77"/>
      <c r="TUR181" s="77"/>
      <c r="TUS181" s="77"/>
      <c r="TUT181" s="77"/>
      <c r="TUU181" s="77"/>
      <c r="TUV181" s="77"/>
      <c r="TUW181" s="77" t="s">
        <v>193</v>
      </c>
      <c r="TUX181" s="77"/>
      <c r="TUY181" s="77"/>
      <c r="TUZ181" s="77"/>
      <c r="TVA181" s="77"/>
      <c r="TVB181" s="77"/>
      <c r="TVC181" s="77"/>
      <c r="TVD181" s="77"/>
      <c r="TVE181" s="77" t="s">
        <v>193</v>
      </c>
      <c r="TVF181" s="77"/>
      <c r="TVG181" s="77"/>
      <c r="TVH181" s="77"/>
      <c r="TVI181" s="77"/>
      <c r="TVJ181" s="77"/>
      <c r="TVK181" s="77"/>
      <c r="TVL181" s="77"/>
      <c r="TVM181" s="77" t="s">
        <v>193</v>
      </c>
      <c r="TVN181" s="77"/>
      <c r="TVO181" s="77"/>
      <c r="TVP181" s="77"/>
      <c r="TVQ181" s="77"/>
      <c r="TVR181" s="77"/>
      <c r="TVS181" s="77"/>
      <c r="TVT181" s="77"/>
      <c r="TVU181" s="77" t="s">
        <v>193</v>
      </c>
      <c r="TVV181" s="77"/>
      <c r="TVW181" s="77"/>
      <c r="TVX181" s="77"/>
      <c r="TVY181" s="77"/>
      <c r="TVZ181" s="77"/>
      <c r="TWA181" s="77"/>
      <c r="TWB181" s="77"/>
      <c r="TWC181" s="77" t="s">
        <v>193</v>
      </c>
      <c r="TWD181" s="77"/>
      <c r="TWE181" s="77"/>
      <c r="TWF181" s="77"/>
      <c r="TWG181" s="77"/>
      <c r="TWH181" s="77"/>
      <c r="TWI181" s="77"/>
      <c r="TWJ181" s="77"/>
      <c r="TWK181" s="77" t="s">
        <v>193</v>
      </c>
      <c r="TWL181" s="77"/>
      <c r="TWM181" s="77"/>
      <c r="TWN181" s="77"/>
      <c r="TWO181" s="77"/>
      <c r="TWP181" s="77"/>
      <c r="TWQ181" s="77"/>
      <c r="TWR181" s="77"/>
      <c r="TWS181" s="77" t="s">
        <v>193</v>
      </c>
      <c r="TWT181" s="77"/>
      <c r="TWU181" s="77"/>
      <c r="TWV181" s="77"/>
      <c r="TWW181" s="77"/>
      <c r="TWX181" s="77"/>
      <c r="TWY181" s="77"/>
      <c r="TWZ181" s="77"/>
      <c r="TXA181" s="77" t="s">
        <v>193</v>
      </c>
      <c r="TXB181" s="77"/>
      <c r="TXC181" s="77"/>
      <c r="TXD181" s="77"/>
      <c r="TXE181" s="77"/>
      <c r="TXF181" s="77"/>
      <c r="TXG181" s="77"/>
      <c r="TXH181" s="77"/>
      <c r="TXI181" s="77" t="s">
        <v>193</v>
      </c>
      <c r="TXJ181" s="77"/>
      <c r="TXK181" s="77"/>
      <c r="TXL181" s="77"/>
      <c r="TXM181" s="77"/>
      <c r="TXN181" s="77"/>
      <c r="TXO181" s="77"/>
      <c r="TXP181" s="77"/>
      <c r="TXQ181" s="77" t="s">
        <v>193</v>
      </c>
      <c r="TXR181" s="77"/>
      <c r="TXS181" s="77"/>
      <c r="TXT181" s="77"/>
      <c r="TXU181" s="77"/>
      <c r="TXV181" s="77"/>
      <c r="TXW181" s="77"/>
      <c r="TXX181" s="77"/>
      <c r="TXY181" s="77" t="s">
        <v>193</v>
      </c>
      <c r="TXZ181" s="77"/>
      <c r="TYA181" s="77"/>
      <c r="TYB181" s="77"/>
      <c r="TYC181" s="77"/>
      <c r="TYD181" s="77"/>
      <c r="TYE181" s="77"/>
      <c r="TYF181" s="77"/>
      <c r="TYG181" s="77" t="s">
        <v>193</v>
      </c>
      <c r="TYH181" s="77"/>
      <c r="TYI181" s="77"/>
      <c r="TYJ181" s="77"/>
      <c r="TYK181" s="77"/>
      <c r="TYL181" s="77"/>
      <c r="TYM181" s="77"/>
      <c r="TYN181" s="77"/>
      <c r="TYO181" s="77" t="s">
        <v>193</v>
      </c>
      <c r="TYP181" s="77"/>
      <c r="TYQ181" s="77"/>
      <c r="TYR181" s="77"/>
      <c r="TYS181" s="77"/>
      <c r="TYT181" s="77"/>
      <c r="TYU181" s="77"/>
      <c r="TYV181" s="77"/>
      <c r="TYW181" s="77" t="s">
        <v>193</v>
      </c>
      <c r="TYX181" s="77"/>
      <c r="TYY181" s="77"/>
      <c r="TYZ181" s="77"/>
      <c r="TZA181" s="77"/>
      <c r="TZB181" s="77"/>
      <c r="TZC181" s="77"/>
      <c r="TZD181" s="77"/>
      <c r="TZE181" s="77" t="s">
        <v>193</v>
      </c>
      <c r="TZF181" s="77"/>
      <c r="TZG181" s="77"/>
      <c r="TZH181" s="77"/>
      <c r="TZI181" s="77"/>
      <c r="TZJ181" s="77"/>
      <c r="TZK181" s="77"/>
      <c r="TZL181" s="77"/>
      <c r="TZM181" s="77" t="s">
        <v>193</v>
      </c>
      <c r="TZN181" s="77"/>
      <c r="TZO181" s="77"/>
      <c r="TZP181" s="77"/>
      <c r="TZQ181" s="77"/>
      <c r="TZR181" s="77"/>
      <c r="TZS181" s="77"/>
      <c r="TZT181" s="77"/>
      <c r="TZU181" s="77" t="s">
        <v>193</v>
      </c>
      <c r="TZV181" s="77"/>
      <c r="TZW181" s="77"/>
      <c r="TZX181" s="77"/>
      <c r="TZY181" s="77"/>
      <c r="TZZ181" s="77"/>
      <c r="UAA181" s="77"/>
      <c r="UAB181" s="77"/>
      <c r="UAC181" s="77" t="s">
        <v>193</v>
      </c>
      <c r="UAD181" s="77"/>
      <c r="UAE181" s="77"/>
      <c r="UAF181" s="77"/>
      <c r="UAG181" s="77"/>
      <c r="UAH181" s="77"/>
      <c r="UAI181" s="77"/>
      <c r="UAJ181" s="77"/>
      <c r="UAK181" s="77" t="s">
        <v>193</v>
      </c>
      <c r="UAL181" s="77"/>
      <c r="UAM181" s="77"/>
      <c r="UAN181" s="77"/>
      <c r="UAO181" s="77"/>
      <c r="UAP181" s="77"/>
      <c r="UAQ181" s="77"/>
      <c r="UAR181" s="77"/>
      <c r="UAS181" s="77" t="s">
        <v>193</v>
      </c>
      <c r="UAT181" s="77"/>
      <c r="UAU181" s="77"/>
      <c r="UAV181" s="77"/>
      <c r="UAW181" s="77"/>
      <c r="UAX181" s="77"/>
      <c r="UAY181" s="77"/>
      <c r="UAZ181" s="77"/>
      <c r="UBA181" s="77" t="s">
        <v>193</v>
      </c>
      <c r="UBB181" s="77"/>
      <c r="UBC181" s="77"/>
      <c r="UBD181" s="77"/>
      <c r="UBE181" s="77"/>
      <c r="UBF181" s="77"/>
      <c r="UBG181" s="77"/>
      <c r="UBH181" s="77"/>
      <c r="UBI181" s="77" t="s">
        <v>193</v>
      </c>
      <c r="UBJ181" s="77"/>
      <c r="UBK181" s="77"/>
      <c r="UBL181" s="77"/>
      <c r="UBM181" s="77"/>
      <c r="UBN181" s="77"/>
      <c r="UBO181" s="77"/>
      <c r="UBP181" s="77"/>
      <c r="UBQ181" s="77" t="s">
        <v>193</v>
      </c>
      <c r="UBR181" s="77"/>
      <c r="UBS181" s="77"/>
      <c r="UBT181" s="77"/>
      <c r="UBU181" s="77"/>
      <c r="UBV181" s="77"/>
      <c r="UBW181" s="77"/>
      <c r="UBX181" s="77"/>
      <c r="UBY181" s="77" t="s">
        <v>193</v>
      </c>
      <c r="UBZ181" s="77"/>
      <c r="UCA181" s="77"/>
      <c r="UCB181" s="77"/>
      <c r="UCC181" s="77"/>
      <c r="UCD181" s="77"/>
      <c r="UCE181" s="77"/>
      <c r="UCF181" s="77"/>
      <c r="UCG181" s="77" t="s">
        <v>193</v>
      </c>
      <c r="UCH181" s="77"/>
      <c r="UCI181" s="77"/>
      <c r="UCJ181" s="77"/>
      <c r="UCK181" s="77"/>
      <c r="UCL181" s="77"/>
      <c r="UCM181" s="77"/>
      <c r="UCN181" s="77"/>
      <c r="UCO181" s="77" t="s">
        <v>193</v>
      </c>
      <c r="UCP181" s="77"/>
      <c r="UCQ181" s="77"/>
      <c r="UCR181" s="77"/>
      <c r="UCS181" s="77"/>
      <c r="UCT181" s="77"/>
      <c r="UCU181" s="77"/>
      <c r="UCV181" s="77"/>
      <c r="UCW181" s="77" t="s">
        <v>193</v>
      </c>
      <c r="UCX181" s="77"/>
      <c r="UCY181" s="77"/>
      <c r="UCZ181" s="77"/>
      <c r="UDA181" s="77"/>
      <c r="UDB181" s="77"/>
      <c r="UDC181" s="77"/>
      <c r="UDD181" s="77"/>
      <c r="UDE181" s="77" t="s">
        <v>193</v>
      </c>
      <c r="UDF181" s="77"/>
      <c r="UDG181" s="77"/>
      <c r="UDH181" s="77"/>
      <c r="UDI181" s="77"/>
      <c r="UDJ181" s="77"/>
      <c r="UDK181" s="77"/>
      <c r="UDL181" s="77"/>
      <c r="UDM181" s="77" t="s">
        <v>193</v>
      </c>
      <c r="UDN181" s="77"/>
      <c r="UDO181" s="77"/>
      <c r="UDP181" s="77"/>
      <c r="UDQ181" s="77"/>
      <c r="UDR181" s="77"/>
      <c r="UDS181" s="77"/>
      <c r="UDT181" s="77"/>
      <c r="UDU181" s="77" t="s">
        <v>193</v>
      </c>
      <c r="UDV181" s="77"/>
      <c r="UDW181" s="77"/>
      <c r="UDX181" s="77"/>
      <c r="UDY181" s="77"/>
      <c r="UDZ181" s="77"/>
      <c r="UEA181" s="77"/>
      <c r="UEB181" s="77"/>
      <c r="UEC181" s="77" t="s">
        <v>193</v>
      </c>
      <c r="UED181" s="77"/>
      <c r="UEE181" s="77"/>
      <c r="UEF181" s="77"/>
      <c r="UEG181" s="77"/>
      <c r="UEH181" s="77"/>
      <c r="UEI181" s="77"/>
      <c r="UEJ181" s="77"/>
      <c r="UEK181" s="77" t="s">
        <v>193</v>
      </c>
      <c r="UEL181" s="77"/>
      <c r="UEM181" s="77"/>
      <c r="UEN181" s="77"/>
      <c r="UEO181" s="77"/>
      <c r="UEP181" s="77"/>
      <c r="UEQ181" s="77"/>
      <c r="UER181" s="77"/>
      <c r="UES181" s="77" t="s">
        <v>193</v>
      </c>
      <c r="UET181" s="77"/>
      <c r="UEU181" s="77"/>
      <c r="UEV181" s="77"/>
      <c r="UEW181" s="77"/>
      <c r="UEX181" s="77"/>
      <c r="UEY181" s="77"/>
      <c r="UEZ181" s="77"/>
      <c r="UFA181" s="77" t="s">
        <v>193</v>
      </c>
      <c r="UFB181" s="77"/>
      <c r="UFC181" s="77"/>
      <c r="UFD181" s="77"/>
      <c r="UFE181" s="77"/>
      <c r="UFF181" s="77"/>
      <c r="UFG181" s="77"/>
      <c r="UFH181" s="77"/>
      <c r="UFI181" s="77" t="s">
        <v>193</v>
      </c>
      <c r="UFJ181" s="77"/>
      <c r="UFK181" s="77"/>
      <c r="UFL181" s="77"/>
      <c r="UFM181" s="77"/>
      <c r="UFN181" s="77"/>
      <c r="UFO181" s="77"/>
      <c r="UFP181" s="77"/>
      <c r="UFQ181" s="77" t="s">
        <v>193</v>
      </c>
      <c r="UFR181" s="77"/>
      <c r="UFS181" s="77"/>
      <c r="UFT181" s="77"/>
      <c r="UFU181" s="77"/>
      <c r="UFV181" s="77"/>
      <c r="UFW181" s="77"/>
      <c r="UFX181" s="77"/>
      <c r="UFY181" s="77" t="s">
        <v>193</v>
      </c>
      <c r="UFZ181" s="77"/>
      <c r="UGA181" s="77"/>
      <c r="UGB181" s="77"/>
      <c r="UGC181" s="77"/>
      <c r="UGD181" s="77"/>
      <c r="UGE181" s="77"/>
      <c r="UGF181" s="77"/>
      <c r="UGG181" s="77" t="s">
        <v>193</v>
      </c>
      <c r="UGH181" s="77"/>
      <c r="UGI181" s="77"/>
      <c r="UGJ181" s="77"/>
      <c r="UGK181" s="77"/>
      <c r="UGL181" s="77"/>
      <c r="UGM181" s="77"/>
      <c r="UGN181" s="77"/>
      <c r="UGO181" s="77" t="s">
        <v>193</v>
      </c>
      <c r="UGP181" s="77"/>
      <c r="UGQ181" s="77"/>
      <c r="UGR181" s="77"/>
      <c r="UGS181" s="77"/>
      <c r="UGT181" s="77"/>
      <c r="UGU181" s="77"/>
      <c r="UGV181" s="77"/>
      <c r="UGW181" s="77" t="s">
        <v>193</v>
      </c>
      <c r="UGX181" s="77"/>
      <c r="UGY181" s="77"/>
      <c r="UGZ181" s="77"/>
      <c r="UHA181" s="77"/>
      <c r="UHB181" s="77"/>
      <c r="UHC181" s="77"/>
      <c r="UHD181" s="77"/>
      <c r="UHE181" s="77" t="s">
        <v>193</v>
      </c>
      <c r="UHF181" s="77"/>
      <c r="UHG181" s="77"/>
      <c r="UHH181" s="77"/>
      <c r="UHI181" s="77"/>
      <c r="UHJ181" s="77"/>
      <c r="UHK181" s="77"/>
      <c r="UHL181" s="77"/>
      <c r="UHM181" s="77" t="s">
        <v>193</v>
      </c>
      <c r="UHN181" s="77"/>
      <c r="UHO181" s="77"/>
      <c r="UHP181" s="77"/>
      <c r="UHQ181" s="77"/>
      <c r="UHR181" s="77"/>
      <c r="UHS181" s="77"/>
      <c r="UHT181" s="77"/>
      <c r="UHU181" s="77" t="s">
        <v>193</v>
      </c>
      <c r="UHV181" s="77"/>
      <c r="UHW181" s="77"/>
      <c r="UHX181" s="77"/>
      <c r="UHY181" s="77"/>
      <c r="UHZ181" s="77"/>
      <c r="UIA181" s="77"/>
      <c r="UIB181" s="77"/>
      <c r="UIC181" s="77" t="s">
        <v>193</v>
      </c>
      <c r="UID181" s="77"/>
      <c r="UIE181" s="77"/>
      <c r="UIF181" s="77"/>
      <c r="UIG181" s="77"/>
      <c r="UIH181" s="77"/>
      <c r="UII181" s="77"/>
      <c r="UIJ181" s="77"/>
      <c r="UIK181" s="77" t="s">
        <v>193</v>
      </c>
      <c r="UIL181" s="77"/>
      <c r="UIM181" s="77"/>
      <c r="UIN181" s="77"/>
      <c r="UIO181" s="77"/>
      <c r="UIP181" s="77"/>
      <c r="UIQ181" s="77"/>
      <c r="UIR181" s="77"/>
      <c r="UIS181" s="77" t="s">
        <v>193</v>
      </c>
      <c r="UIT181" s="77"/>
      <c r="UIU181" s="77"/>
      <c r="UIV181" s="77"/>
      <c r="UIW181" s="77"/>
      <c r="UIX181" s="77"/>
      <c r="UIY181" s="77"/>
      <c r="UIZ181" s="77"/>
      <c r="UJA181" s="77" t="s">
        <v>193</v>
      </c>
      <c r="UJB181" s="77"/>
      <c r="UJC181" s="77"/>
      <c r="UJD181" s="77"/>
      <c r="UJE181" s="77"/>
      <c r="UJF181" s="77"/>
      <c r="UJG181" s="77"/>
      <c r="UJH181" s="77"/>
      <c r="UJI181" s="77" t="s">
        <v>193</v>
      </c>
      <c r="UJJ181" s="77"/>
      <c r="UJK181" s="77"/>
      <c r="UJL181" s="77"/>
      <c r="UJM181" s="77"/>
      <c r="UJN181" s="77"/>
      <c r="UJO181" s="77"/>
      <c r="UJP181" s="77"/>
      <c r="UJQ181" s="77" t="s">
        <v>193</v>
      </c>
      <c r="UJR181" s="77"/>
      <c r="UJS181" s="77"/>
      <c r="UJT181" s="77"/>
      <c r="UJU181" s="77"/>
      <c r="UJV181" s="77"/>
      <c r="UJW181" s="77"/>
      <c r="UJX181" s="77"/>
      <c r="UJY181" s="77" t="s">
        <v>193</v>
      </c>
      <c r="UJZ181" s="77"/>
      <c r="UKA181" s="77"/>
      <c r="UKB181" s="77"/>
      <c r="UKC181" s="77"/>
      <c r="UKD181" s="77"/>
      <c r="UKE181" s="77"/>
      <c r="UKF181" s="77"/>
      <c r="UKG181" s="77" t="s">
        <v>193</v>
      </c>
      <c r="UKH181" s="77"/>
      <c r="UKI181" s="77"/>
      <c r="UKJ181" s="77"/>
      <c r="UKK181" s="77"/>
      <c r="UKL181" s="77"/>
      <c r="UKM181" s="77"/>
      <c r="UKN181" s="77"/>
      <c r="UKO181" s="77" t="s">
        <v>193</v>
      </c>
      <c r="UKP181" s="77"/>
      <c r="UKQ181" s="77"/>
      <c r="UKR181" s="77"/>
      <c r="UKS181" s="77"/>
      <c r="UKT181" s="77"/>
      <c r="UKU181" s="77"/>
      <c r="UKV181" s="77"/>
      <c r="UKW181" s="77" t="s">
        <v>193</v>
      </c>
      <c r="UKX181" s="77"/>
      <c r="UKY181" s="77"/>
      <c r="UKZ181" s="77"/>
      <c r="ULA181" s="77"/>
      <c r="ULB181" s="77"/>
      <c r="ULC181" s="77"/>
      <c r="ULD181" s="77"/>
      <c r="ULE181" s="77" t="s">
        <v>193</v>
      </c>
      <c r="ULF181" s="77"/>
      <c r="ULG181" s="77"/>
      <c r="ULH181" s="77"/>
      <c r="ULI181" s="77"/>
      <c r="ULJ181" s="77"/>
      <c r="ULK181" s="77"/>
      <c r="ULL181" s="77"/>
      <c r="ULM181" s="77" t="s">
        <v>193</v>
      </c>
      <c r="ULN181" s="77"/>
      <c r="ULO181" s="77"/>
      <c r="ULP181" s="77"/>
      <c r="ULQ181" s="77"/>
      <c r="ULR181" s="77"/>
      <c r="ULS181" s="77"/>
      <c r="ULT181" s="77"/>
      <c r="ULU181" s="77" t="s">
        <v>193</v>
      </c>
      <c r="ULV181" s="77"/>
      <c r="ULW181" s="77"/>
      <c r="ULX181" s="77"/>
      <c r="ULY181" s="77"/>
      <c r="ULZ181" s="77"/>
      <c r="UMA181" s="77"/>
      <c r="UMB181" s="77"/>
      <c r="UMC181" s="77" t="s">
        <v>193</v>
      </c>
      <c r="UMD181" s="77"/>
      <c r="UME181" s="77"/>
      <c r="UMF181" s="77"/>
      <c r="UMG181" s="77"/>
      <c r="UMH181" s="77"/>
      <c r="UMI181" s="77"/>
      <c r="UMJ181" s="77"/>
      <c r="UMK181" s="77" t="s">
        <v>193</v>
      </c>
      <c r="UML181" s="77"/>
      <c r="UMM181" s="77"/>
      <c r="UMN181" s="77"/>
      <c r="UMO181" s="77"/>
      <c r="UMP181" s="77"/>
      <c r="UMQ181" s="77"/>
      <c r="UMR181" s="77"/>
      <c r="UMS181" s="77" t="s">
        <v>193</v>
      </c>
      <c r="UMT181" s="77"/>
      <c r="UMU181" s="77"/>
      <c r="UMV181" s="77"/>
      <c r="UMW181" s="77"/>
      <c r="UMX181" s="77"/>
      <c r="UMY181" s="77"/>
      <c r="UMZ181" s="77"/>
      <c r="UNA181" s="77" t="s">
        <v>193</v>
      </c>
      <c r="UNB181" s="77"/>
      <c r="UNC181" s="77"/>
      <c r="UND181" s="77"/>
      <c r="UNE181" s="77"/>
      <c r="UNF181" s="77"/>
      <c r="UNG181" s="77"/>
      <c r="UNH181" s="77"/>
      <c r="UNI181" s="77" t="s">
        <v>193</v>
      </c>
      <c r="UNJ181" s="77"/>
      <c r="UNK181" s="77"/>
      <c r="UNL181" s="77"/>
      <c r="UNM181" s="77"/>
      <c r="UNN181" s="77"/>
      <c r="UNO181" s="77"/>
      <c r="UNP181" s="77"/>
      <c r="UNQ181" s="77" t="s">
        <v>193</v>
      </c>
      <c r="UNR181" s="77"/>
      <c r="UNS181" s="77"/>
      <c r="UNT181" s="77"/>
      <c r="UNU181" s="77"/>
      <c r="UNV181" s="77"/>
      <c r="UNW181" s="77"/>
      <c r="UNX181" s="77"/>
      <c r="UNY181" s="77" t="s">
        <v>193</v>
      </c>
      <c r="UNZ181" s="77"/>
      <c r="UOA181" s="77"/>
      <c r="UOB181" s="77"/>
      <c r="UOC181" s="77"/>
      <c r="UOD181" s="77"/>
      <c r="UOE181" s="77"/>
      <c r="UOF181" s="77"/>
      <c r="UOG181" s="77" t="s">
        <v>193</v>
      </c>
      <c r="UOH181" s="77"/>
      <c r="UOI181" s="77"/>
      <c r="UOJ181" s="77"/>
      <c r="UOK181" s="77"/>
      <c r="UOL181" s="77"/>
      <c r="UOM181" s="77"/>
      <c r="UON181" s="77"/>
      <c r="UOO181" s="77" t="s">
        <v>193</v>
      </c>
      <c r="UOP181" s="77"/>
      <c r="UOQ181" s="77"/>
      <c r="UOR181" s="77"/>
      <c r="UOS181" s="77"/>
      <c r="UOT181" s="77"/>
      <c r="UOU181" s="77"/>
      <c r="UOV181" s="77"/>
      <c r="UOW181" s="77" t="s">
        <v>193</v>
      </c>
      <c r="UOX181" s="77"/>
      <c r="UOY181" s="77"/>
      <c r="UOZ181" s="77"/>
      <c r="UPA181" s="77"/>
      <c r="UPB181" s="77"/>
      <c r="UPC181" s="77"/>
      <c r="UPD181" s="77"/>
      <c r="UPE181" s="77" t="s">
        <v>193</v>
      </c>
      <c r="UPF181" s="77"/>
      <c r="UPG181" s="77"/>
      <c r="UPH181" s="77"/>
      <c r="UPI181" s="77"/>
      <c r="UPJ181" s="77"/>
      <c r="UPK181" s="77"/>
      <c r="UPL181" s="77"/>
      <c r="UPM181" s="77" t="s">
        <v>193</v>
      </c>
      <c r="UPN181" s="77"/>
      <c r="UPO181" s="77"/>
      <c r="UPP181" s="77"/>
      <c r="UPQ181" s="77"/>
      <c r="UPR181" s="77"/>
      <c r="UPS181" s="77"/>
      <c r="UPT181" s="77"/>
      <c r="UPU181" s="77" t="s">
        <v>193</v>
      </c>
      <c r="UPV181" s="77"/>
      <c r="UPW181" s="77"/>
      <c r="UPX181" s="77"/>
      <c r="UPY181" s="77"/>
      <c r="UPZ181" s="77"/>
      <c r="UQA181" s="77"/>
      <c r="UQB181" s="77"/>
      <c r="UQC181" s="77" t="s">
        <v>193</v>
      </c>
      <c r="UQD181" s="77"/>
      <c r="UQE181" s="77"/>
      <c r="UQF181" s="77"/>
      <c r="UQG181" s="77"/>
      <c r="UQH181" s="77"/>
      <c r="UQI181" s="77"/>
      <c r="UQJ181" s="77"/>
      <c r="UQK181" s="77" t="s">
        <v>193</v>
      </c>
      <c r="UQL181" s="77"/>
      <c r="UQM181" s="77"/>
      <c r="UQN181" s="77"/>
      <c r="UQO181" s="77"/>
      <c r="UQP181" s="77"/>
      <c r="UQQ181" s="77"/>
      <c r="UQR181" s="77"/>
      <c r="UQS181" s="77" t="s">
        <v>193</v>
      </c>
      <c r="UQT181" s="77"/>
      <c r="UQU181" s="77"/>
      <c r="UQV181" s="77"/>
      <c r="UQW181" s="77"/>
      <c r="UQX181" s="77"/>
      <c r="UQY181" s="77"/>
      <c r="UQZ181" s="77"/>
      <c r="URA181" s="77" t="s">
        <v>193</v>
      </c>
      <c r="URB181" s="77"/>
      <c r="URC181" s="77"/>
      <c r="URD181" s="77"/>
      <c r="URE181" s="77"/>
      <c r="URF181" s="77"/>
      <c r="URG181" s="77"/>
      <c r="URH181" s="77"/>
      <c r="URI181" s="77" t="s">
        <v>193</v>
      </c>
      <c r="URJ181" s="77"/>
      <c r="URK181" s="77"/>
      <c r="URL181" s="77"/>
      <c r="URM181" s="77"/>
      <c r="URN181" s="77"/>
      <c r="URO181" s="77"/>
      <c r="URP181" s="77"/>
      <c r="URQ181" s="77" t="s">
        <v>193</v>
      </c>
      <c r="URR181" s="77"/>
      <c r="URS181" s="77"/>
      <c r="URT181" s="77"/>
      <c r="URU181" s="77"/>
      <c r="URV181" s="77"/>
      <c r="URW181" s="77"/>
      <c r="URX181" s="77"/>
      <c r="URY181" s="77" t="s">
        <v>193</v>
      </c>
      <c r="URZ181" s="77"/>
      <c r="USA181" s="77"/>
      <c r="USB181" s="77"/>
      <c r="USC181" s="77"/>
      <c r="USD181" s="77"/>
      <c r="USE181" s="77"/>
      <c r="USF181" s="77"/>
      <c r="USG181" s="77" t="s">
        <v>193</v>
      </c>
      <c r="USH181" s="77"/>
      <c r="USI181" s="77"/>
      <c r="USJ181" s="77"/>
      <c r="USK181" s="77"/>
      <c r="USL181" s="77"/>
      <c r="USM181" s="77"/>
      <c r="USN181" s="77"/>
      <c r="USO181" s="77" t="s">
        <v>193</v>
      </c>
      <c r="USP181" s="77"/>
      <c r="USQ181" s="77"/>
      <c r="USR181" s="77"/>
      <c r="USS181" s="77"/>
      <c r="UST181" s="77"/>
      <c r="USU181" s="77"/>
      <c r="USV181" s="77"/>
      <c r="USW181" s="77" t="s">
        <v>193</v>
      </c>
      <c r="USX181" s="77"/>
      <c r="USY181" s="77"/>
      <c r="USZ181" s="77"/>
      <c r="UTA181" s="77"/>
      <c r="UTB181" s="77"/>
      <c r="UTC181" s="77"/>
      <c r="UTD181" s="77"/>
      <c r="UTE181" s="77" t="s">
        <v>193</v>
      </c>
      <c r="UTF181" s="77"/>
      <c r="UTG181" s="77"/>
      <c r="UTH181" s="77"/>
      <c r="UTI181" s="77"/>
      <c r="UTJ181" s="77"/>
      <c r="UTK181" s="77"/>
      <c r="UTL181" s="77"/>
      <c r="UTM181" s="77" t="s">
        <v>193</v>
      </c>
      <c r="UTN181" s="77"/>
      <c r="UTO181" s="77"/>
      <c r="UTP181" s="77"/>
      <c r="UTQ181" s="77"/>
      <c r="UTR181" s="77"/>
      <c r="UTS181" s="77"/>
      <c r="UTT181" s="77"/>
      <c r="UTU181" s="77" t="s">
        <v>193</v>
      </c>
      <c r="UTV181" s="77"/>
      <c r="UTW181" s="77"/>
      <c r="UTX181" s="77"/>
      <c r="UTY181" s="77"/>
      <c r="UTZ181" s="77"/>
      <c r="UUA181" s="77"/>
      <c r="UUB181" s="77"/>
      <c r="UUC181" s="77" t="s">
        <v>193</v>
      </c>
      <c r="UUD181" s="77"/>
      <c r="UUE181" s="77"/>
      <c r="UUF181" s="77"/>
      <c r="UUG181" s="77"/>
      <c r="UUH181" s="77"/>
      <c r="UUI181" s="77"/>
      <c r="UUJ181" s="77"/>
      <c r="UUK181" s="77" t="s">
        <v>193</v>
      </c>
      <c r="UUL181" s="77"/>
      <c r="UUM181" s="77"/>
      <c r="UUN181" s="77"/>
      <c r="UUO181" s="77"/>
      <c r="UUP181" s="77"/>
      <c r="UUQ181" s="77"/>
      <c r="UUR181" s="77"/>
      <c r="UUS181" s="77" t="s">
        <v>193</v>
      </c>
      <c r="UUT181" s="77"/>
      <c r="UUU181" s="77"/>
      <c r="UUV181" s="77"/>
      <c r="UUW181" s="77"/>
      <c r="UUX181" s="77"/>
      <c r="UUY181" s="77"/>
      <c r="UUZ181" s="77"/>
      <c r="UVA181" s="77" t="s">
        <v>193</v>
      </c>
      <c r="UVB181" s="77"/>
      <c r="UVC181" s="77"/>
      <c r="UVD181" s="77"/>
      <c r="UVE181" s="77"/>
      <c r="UVF181" s="77"/>
      <c r="UVG181" s="77"/>
      <c r="UVH181" s="77"/>
      <c r="UVI181" s="77" t="s">
        <v>193</v>
      </c>
      <c r="UVJ181" s="77"/>
      <c r="UVK181" s="77"/>
      <c r="UVL181" s="77"/>
      <c r="UVM181" s="77"/>
      <c r="UVN181" s="77"/>
      <c r="UVO181" s="77"/>
      <c r="UVP181" s="77"/>
      <c r="UVQ181" s="77" t="s">
        <v>193</v>
      </c>
      <c r="UVR181" s="77"/>
      <c r="UVS181" s="77"/>
      <c r="UVT181" s="77"/>
      <c r="UVU181" s="77"/>
      <c r="UVV181" s="77"/>
      <c r="UVW181" s="77"/>
      <c r="UVX181" s="77"/>
      <c r="UVY181" s="77" t="s">
        <v>193</v>
      </c>
      <c r="UVZ181" s="77"/>
      <c r="UWA181" s="77"/>
      <c r="UWB181" s="77"/>
      <c r="UWC181" s="77"/>
      <c r="UWD181" s="77"/>
      <c r="UWE181" s="77"/>
      <c r="UWF181" s="77"/>
      <c r="UWG181" s="77" t="s">
        <v>193</v>
      </c>
      <c r="UWH181" s="77"/>
      <c r="UWI181" s="77"/>
      <c r="UWJ181" s="77"/>
      <c r="UWK181" s="77"/>
      <c r="UWL181" s="77"/>
      <c r="UWM181" s="77"/>
      <c r="UWN181" s="77"/>
      <c r="UWO181" s="77" t="s">
        <v>193</v>
      </c>
      <c r="UWP181" s="77"/>
      <c r="UWQ181" s="77"/>
      <c r="UWR181" s="77"/>
      <c r="UWS181" s="77"/>
      <c r="UWT181" s="77"/>
      <c r="UWU181" s="77"/>
      <c r="UWV181" s="77"/>
      <c r="UWW181" s="77" t="s">
        <v>193</v>
      </c>
      <c r="UWX181" s="77"/>
      <c r="UWY181" s="77"/>
      <c r="UWZ181" s="77"/>
      <c r="UXA181" s="77"/>
      <c r="UXB181" s="77"/>
      <c r="UXC181" s="77"/>
      <c r="UXD181" s="77"/>
      <c r="UXE181" s="77" t="s">
        <v>193</v>
      </c>
      <c r="UXF181" s="77"/>
      <c r="UXG181" s="77"/>
      <c r="UXH181" s="77"/>
      <c r="UXI181" s="77"/>
      <c r="UXJ181" s="77"/>
      <c r="UXK181" s="77"/>
      <c r="UXL181" s="77"/>
      <c r="UXM181" s="77" t="s">
        <v>193</v>
      </c>
      <c r="UXN181" s="77"/>
      <c r="UXO181" s="77"/>
      <c r="UXP181" s="77"/>
      <c r="UXQ181" s="77"/>
      <c r="UXR181" s="77"/>
      <c r="UXS181" s="77"/>
      <c r="UXT181" s="77"/>
      <c r="UXU181" s="77" t="s">
        <v>193</v>
      </c>
      <c r="UXV181" s="77"/>
      <c r="UXW181" s="77"/>
      <c r="UXX181" s="77"/>
      <c r="UXY181" s="77"/>
      <c r="UXZ181" s="77"/>
      <c r="UYA181" s="77"/>
      <c r="UYB181" s="77"/>
      <c r="UYC181" s="77" t="s">
        <v>193</v>
      </c>
      <c r="UYD181" s="77"/>
      <c r="UYE181" s="77"/>
      <c r="UYF181" s="77"/>
      <c r="UYG181" s="77"/>
      <c r="UYH181" s="77"/>
      <c r="UYI181" s="77"/>
      <c r="UYJ181" s="77"/>
      <c r="UYK181" s="77" t="s">
        <v>193</v>
      </c>
      <c r="UYL181" s="77"/>
      <c r="UYM181" s="77"/>
      <c r="UYN181" s="77"/>
      <c r="UYO181" s="77"/>
      <c r="UYP181" s="77"/>
      <c r="UYQ181" s="77"/>
      <c r="UYR181" s="77"/>
      <c r="UYS181" s="77" t="s">
        <v>193</v>
      </c>
      <c r="UYT181" s="77"/>
      <c r="UYU181" s="77"/>
      <c r="UYV181" s="77"/>
      <c r="UYW181" s="77"/>
      <c r="UYX181" s="77"/>
      <c r="UYY181" s="77"/>
      <c r="UYZ181" s="77"/>
      <c r="UZA181" s="77" t="s">
        <v>193</v>
      </c>
      <c r="UZB181" s="77"/>
      <c r="UZC181" s="77"/>
      <c r="UZD181" s="77"/>
      <c r="UZE181" s="77"/>
      <c r="UZF181" s="77"/>
      <c r="UZG181" s="77"/>
      <c r="UZH181" s="77"/>
      <c r="UZI181" s="77" t="s">
        <v>193</v>
      </c>
      <c r="UZJ181" s="77"/>
      <c r="UZK181" s="77"/>
      <c r="UZL181" s="77"/>
      <c r="UZM181" s="77"/>
      <c r="UZN181" s="77"/>
      <c r="UZO181" s="77"/>
      <c r="UZP181" s="77"/>
      <c r="UZQ181" s="77" t="s">
        <v>193</v>
      </c>
      <c r="UZR181" s="77"/>
      <c r="UZS181" s="77"/>
      <c r="UZT181" s="77"/>
      <c r="UZU181" s="77"/>
      <c r="UZV181" s="77"/>
      <c r="UZW181" s="77"/>
      <c r="UZX181" s="77"/>
      <c r="UZY181" s="77" t="s">
        <v>193</v>
      </c>
      <c r="UZZ181" s="77"/>
      <c r="VAA181" s="77"/>
      <c r="VAB181" s="77"/>
      <c r="VAC181" s="77"/>
      <c r="VAD181" s="77"/>
      <c r="VAE181" s="77"/>
      <c r="VAF181" s="77"/>
      <c r="VAG181" s="77" t="s">
        <v>193</v>
      </c>
      <c r="VAH181" s="77"/>
      <c r="VAI181" s="77"/>
      <c r="VAJ181" s="77"/>
      <c r="VAK181" s="77"/>
      <c r="VAL181" s="77"/>
      <c r="VAM181" s="77"/>
      <c r="VAN181" s="77"/>
      <c r="VAO181" s="77" t="s">
        <v>193</v>
      </c>
      <c r="VAP181" s="77"/>
      <c r="VAQ181" s="77"/>
      <c r="VAR181" s="77"/>
      <c r="VAS181" s="77"/>
      <c r="VAT181" s="77"/>
      <c r="VAU181" s="77"/>
      <c r="VAV181" s="77"/>
      <c r="VAW181" s="77" t="s">
        <v>193</v>
      </c>
      <c r="VAX181" s="77"/>
      <c r="VAY181" s="77"/>
      <c r="VAZ181" s="77"/>
      <c r="VBA181" s="77"/>
      <c r="VBB181" s="77"/>
      <c r="VBC181" s="77"/>
      <c r="VBD181" s="77"/>
      <c r="VBE181" s="77" t="s">
        <v>193</v>
      </c>
      <c r="VBF181" s="77"/>
      <c r="VBG181" s="77"/>
      <c r="VBH181" s="77"/>
      <c r="VBI181" s="77"/>
      <c r="VBJ181" s="77"/>
      <c r="VBK181" s="77"/>
      <c r="VBL181" s="77"/>
      <c r="VBM181" s="77" t="s">
        <v>193</v>
      </c>
      <c r="VBN181" s="77"/>
      <c r="VBO181" s="77"/>
      <c r="VBP181" s="77"/>
      <c r="VBQ181" s="77"/>
      <c r="VBR181" s="77"/>
      <c r="VBS181" s="77"/>
      <c r="VBT181" s="77"/>
      <c r="VBU181" s="77" t="s">
        <v>193</v>
      </c>
      <c r="VBV181" s="77"/>
      <c r="VBW181" s="77"/>
      <c r="VBX181" s="77"/>
      <c r="VBY181" s="77"/>
      <c r="VBZ181" s="77"/>
      <c r="VCA181" s="77"/>
      <c r="VCB181" s="77"/>
      <c r="VCC181" s="77" t="s">
        <v>193</v>
      </c>
      <c r="VCD181" s="77"/>
      <c r="VCE181" s="77"/>
      <c r="VCF181" s="77"/>
      <c r="VCG181" s="77"/>
      <c r="VCH181" s="77"/>
      <c r="VCI181" s="77"/>
      <c r="VCJ181" s="77"/>
      <c r="VCK181" s="77" t="s">
        <v>193</v>
      </c>
      <c r="VCL181" s="77"/>
      <c r="VCM181" s="77"/>
      <c r="VCN181" s="77"/>
      <c r="VCO181" s="77"/>
      <c r="VCP181" s="77"/>
      <c r="VCQ181" s="77"/>
      <c r="VCR181" s="77"/>
      <c r="VCS181" s="77" t="s">
        <v>193</v>
      </c>
      <c r="VCT181" s="77"/>
      <c r="VCU181" s="77"/>
      <c r="VCV181" s="77"/>
      <c r="VCW181" s="77"/>
      <c r="VCX181" s="77"/>
      <c r="VCY181" s="77"/>
      <c r="VCZ181" s="77"/>
      <c r="VDA181" s="77" t="s">
        <v>193</v>
      </c>
      <c r="VDB181" s="77"/>
      <c r="VDC181" s="77"/>
      <c r="VDD181" s="77"/>
      <c r="VDE181" s="77"/>
      <c r="VDF181" s="77"/>
      <c r="VDG181" s="77"/>
      <c r="VDH181" s="77"/>
      <c r="VDI181" s="77" t="s">
        <v>193</v>
      </c>
      <c r="VDJ181" s="77"/>
      <c r="VDK181" s="77"/>
      <c r="VDL181" s="77"/>
      <c r="VDM181" s="77"/>
      <c r="VDN181" s="77"/>
      <c r="VDO181" s="77"/>
      <c r="VDP181" s="77"/>
      <c r="VDQ181" s="77" t="s">
        <v>193</v>
      </c>
      <c r="VDR181" s="77"/>
      <c r="VDS181" s="77"/>
      <c r="VDT181" s="77"/>
      <c r="VDU181" s="77"/>
      <c r="VDV181" s="77"/>
      <c r="VDW181" s="77"/>
      <c r="VDX181" s="77"/>
      <c r="VDY181" s="77" t="s">
        <v>193</v>
      </c>
      <c r="VDZ181" s="77"/>
      <c r="VEA181" s="77"/>
      <c r="VEB181" s="77"/>
      <c r="VEC181" s="77"/>
      <c r="VED181" s="77"/>
      <c r="VEE181" s="77"/>
      <c r="VEF181" s="77"/>
      <c r="VEG181" s="77" t="s">
        <v>193</v>
      </c>
      <c r="VEH181" s="77"/>
      <c r="VEI181" s="77"/>
      <c r="VEJ181" s="77"/>
      <c r="VEK181" s="77"/>
      <c r="VEL181" s="77"/>
      <c r="VEM181" s="77"/>
      <c r="VEN181" s="77"/>
      <c r="VEO181" s="77" t="s">
        <v>193</v>
      </c>
      <c r="VEP181" s="77"/>
      <c r="VEQ181" s="77"/>
      <c r="VER181" s="77"/>
      <c r="VES181" s="77"/>
      <c r="VET181" s="77"/>
      <c r="VEU181" s="77"/>
      <c r="VEV181" s="77"/>
      <c r="VEW181" s="77" t="s">
        <v>193</v>
      </c>
      <c r="VEX181" s="77"/>
      <c r="VEY181" s="77"/>
      <c r="VEZ181" s="77"/>
      <c r="VFA181" s="77"/>
      <c r="VFB181" s="77"/>
      <c r="VFC181" s="77"/>
      <c r="VFD181" s="77"/>
      <c r="VFE181" s="77" t="s">
        <v>193</v>
      </c>
      <c r="VFF181" s="77"/>
      <c r="VFG181" s="77"/>
      <c r="VFH181" s="77"/>
      <c r="VFI181" s="77"/>
      <c r="VFJ181" s="77"/>
      <c r="VFK181" s="77"/>
      <c r="VFL181" s="77"/>
      <c r="VFM181" s="77" t="s">
        <v>193</v>
      </c>
      <c r="VFN181" s="77"/>
      <c r="VFO181" s="77"/>
      <c r="VFP181" s="77"/>
      <c r="VFQ181" s="77"/>
      <c r="VFR181" s="77"/>
      <c r="VFS181" s="77"/>
      <c r="VFT181" s="77"/>
      <c r="VFU181" s="77" t="s">
        <v>193</v>
      </c>
      <c r="VFV181" s="77"/>
      <c r="VFW181" s="77"/>
      <c r="VFX181" s="77"/>
      <c r="VFY181" s="77"/>
      <c r="VFZ181" s="77"/>
      <c r="VGA181" s="77"/>
      <c r="VGB181" s="77"/>
      <c r="VGC181" s="77" t="s">
        <v>193</v>
      </c>
      <c r="VGD181" s="77"/>
      <c r="VGE181" s="77"/>
      <c r="VGF181" s="77"/>
      <c r="VGG181" s="77"/>
      <c r="VGH181" s="77"/>
      <c r="VGI181" s="77"/>
      <c r="VGJ181" s="77"/>
      <c r="VGK181" s="77" t="s">
        <v>193</v>
      </c>
      <c r="VGL181" s="77"/>
      <c r="VGM181" s="77"/>
      <c r="VGN181" s="77"/>
      <c r="VGO181" s="77"/>
      <c r="VGP181" s="77"/>
      <c r="VGQ181" s="77"/>
      <c r="VGR181" s="77"/>
      <c r="VGS181" s="77" t="s">
        <v>193</v>
      </c>
      <c r="VGT181" s="77"/>
      <c r="VGU181" s="77"/>
      <c r="VGV181" s="77"/>
      <c r="VGW181" s="77"/>
      <c r="VGX181" s="77"/>
      <c r="VGY181" s="77"/>
      <c r="VGZ181" s="77"/>
      <c r="VHA181" s="77" t="s">
        <v>193</v>
      </c>
      <c r="VHB181" s="77"/>
      <c r="VHC181" s="77"/>
      <c r="VHD181" s="77"/>
      <c r="VHE181" s="77"/>
      <c r="VHF181" s="77"/>
      <c r="VHG181" s="77"/>
      <c r="VHH181" s="77"/>
      <c r="VHI181" s="77" t="s">
        <v>193</v>
      </c>
      <c r="VHJ181" s="77"/>
      <c r="VHK181" s="77"/>
      <c r="VHL181" s="77"/>
      <c r="VHM181" s="77"/>
      <c r="VHN181" s="77"/>
      <c r="VHO181" s="77"/>
      <c r="VHP181" s="77"/>
      <c r="VHQ181" s="77" t="s">
        <v>193</v>
      </c>
      <c r="VHR181" s="77"/>
      <c r="VHS181" s="77"/>
      <c r="VHT181" s="77"/>
      <c r="VHU181" s="77"/>
      <c r="VHV181" s="77"/>
      <c r="VHW181" s="77"/>
      <c r="VHX181" s="77"/>
      <c r="VHY181" s="77" t="s">
        <v>193</v>
      </c>
      <c r="VHZ181" s="77"/>
      <c r="VIA181" s="77"/>
      <c r="VIB181" s="77"/>
      <c r="VIC181" s="77"/>
      <c r="VID181" s="77"/>
      <c r="VIE181" s="77"/>
      <c r="VIF181" s="77"/>
      <c r="VIG181" s="77" t="s">
        <v>193</v>
      </c>
      <c r="VIH181" s="77"/>
      <c r="VII181" s="77"/>
      <c r="VIJ181" s="77"/>
      <c r="VIK181" s="77"/>
      <c r="VIL181" s="77"/>
      <c r="VIM181" s="77"/>
      <c r="VIN181" s="77"/>
      <c r="VIO181" s="77" t="s">
        <v>193</v>
      </c>
      <c r="VIP181" s="77"/>
      <c r="VIQ181" s="77"/>
      <c r="VIR181" s="77"/>
      <c r="VIS181" s="77"/>
      <c r="VIT181" s="77"/>
      <c r="VIU181" s="77"/>
      <c r="VIV181" s="77"/>
      <c r="VIW181" s="77" t="s">
        <v>193</v>
      </c>
      <c r="VIX181" s="77"/>
      <c r="VIY181" s="77"/>
      <c r="VIZ181" s="77"/>
      <c r="VJA181" s="77"/>
      <c r="VJB181" s="77"/>
      <c r="VJC181" s="77"/>
      <c r="VJD181" s="77"/>
      <c r="VJE181" s="77" t="s">
        <v>193</v>
      </c>
      <c r="VJF181" s="77"/>
      <c r="VJG181" s="77"/>
      <c r="VJH181" s="77"/>
      <c r="VJI181" s="77"/>
      <c r="VJJ181" s="77"/>
      <c r="VJK181" s="77"/>
      <c r="VJL181" s="77"/>
      <c r="VJM181" s="77" t="s">
        <v>193</v>
      </c>
      <c r="VJN181" s="77"/>
      <c r="VJO181" s="77"/>
      <c r="VJP181" s="77"/>
      <c r="VJQ181" s="77"/>
      <c r="VJR181" s="77"/>
      <c r="VJS181" s="77"/>
      <c r="VJT181" s="77"/>
      <c r="VJU181" s="77" t="s">
        <v>193</v>
      </c>
      <c r="VJV181" s="77"/>
      <c r="VJW181" s="77"/>
      <c r="VJX181" s="77"/>
      <c r="VJY181" s="77"/>
      <c r="VJZ181" s="77"/>
      <c r="VKA181" s="77"/>
      <c r="VKB181" s="77"/>
      <c r="VKC181" s="77" t="s">
        <v>193</v>
      </c>
      <c r="VKD181" s="77"/>
      <c r="VKE181" s="77"/>
      <c r="VKF181" s="77"/>
      <c r="VKG181" s="77"/>
      <c r="VKH181" s="77"/>
      <c r="VKI181" s="77"/>
      <c r="VKJ181" s="77"/>
      <c r="VKK181" s="77" t="s">
        <v>193</v>
      </c>
      <c r="VKL181" s="77"/>
      <c r="VKM181" s="77"/>
      <c r="VKN181" s="77"/>
      <c r="VKO181" s="77"/>
      <c r="VKP181" s="77"/>
      <c r="VKQ181" s="77"/>
      <c r="VKR181" s="77"/>
      <c r="VKS181" s="77" t="s">
        <v>193</v>
      </c>
      <c r="VKT181" s="77"/>
      <c r="VKU181" s="77"/>
      <c r="VKV181" s="77"/>
      <c r="VKW181" s="77"/>
      <c r="VKX181" s="77"/>
      <c r="VKY181" s="77"/>
      <c r="VKZ181" s="77"/>
      <c r="VLA181" s="77" t="s">
        <v>193</v>
      </c>
      <c r="VLB181" s="77"/>
      <c r="VLC181" s="77"/>
      <c r="VLD181" s="77"/>
      <c r="VLE181" s="77"/>
      <c r="VLF181" s="77"/>
      <c r="VLG181" s="77"/>
      <c r="VLH181" s="77"/>
      <c r="VLI181" s="77" t="s">
        <v>193</v>
      </c>
      <c r="VLJ181" s="77"/>
      <c r="VLK181" s="77"/>
      <c r="VLL181" s="77"/>
      <c r="VLM181" s="77"/>
      <c r="VLN181" s="77"/>
      <c r="VLO181" s="77"/>
      <c r="VLP181" s="77"/>
      <c r="VLQ181" s="77" t="s">
        <v>193</v>
      </c>
      <c r="VLR181" s="77"/>
      <c r="VLS181" s="77"/>
      <c r="VLT181" s="77"/>
      <c r="VLU181" s="77"/>
      <c r="VLV181" s="77"/>
      <c r="VLW181" s="77"/>
      <c r="VLX181" s="77"/>
      <c r="VLY181" s="77" t="s">
        <v>193</v>
      </c>
      <c r="VLZ181" s="77"/>
      <c r="VMA181" s="77"/>
      <c r="VMB181" s="77"/>
      <c r="VMC181" s="77"/>
      <c r="VMD181" s="77"/>
      <c r="VME181" s="77"/>
      <c r="VMF181" s="77"/>
      <c r="VMG181" s="77" t="s">
        <v>193</v>
      </c>
      <c r="VMH181" s="77"/>
      <c r="VMI181" s="77"/>
      <c r="VMJ181" s="77"/>
      <c r="VMK181" s="77"/>
      <c r="VML181" s="77"/>
      <c r="VMM181" s="77"/>
      <c r="VMN181" s="77"/>
      <c r="VMO181" s="77" t="s">
        <v>193</v>
      </c>
      <c r="VMP181" s="77"/>
      <c r="VMQ181" s="77"/>
      <c r="VMR181" s="77"/>
      <c r="VMS181" s="77"/>
      <c r="VMT181" s="77"/>
      <c r="VMU181" s="77"/>
      <c r="VMV181" s="77"/>
      <c r="VMW181" s="77" t="s">
        <v>193</v>
      </c>
      <c r="VMX181" s="77"/>
      <c r="VMY181" s="77"/>
      <c r="VMZ181" s="77"/>
      <c r="VNA181" s="77"/>
      <c r="VNB181" s="77"/>
      <c r="VNC181" s="77"/>
      <c r="VND181" s="77"/>
      <c r="VNE181" s="77" t="s">
        <v>193</v>
      </c>
      <c r="VNF181" s="77"/>
      <c r="VNG181" s="77"/>
      <c r="VNH181" s="77"/>
      <c r="VNI181" s="77"/>
      <c r="VNJ181" s="77"/>
      <c r="VNK181" s="77"/>
      <c r="VNL181" s="77"/>
      <c r="VNM181" s="77" t="s">
        <v>193</v>
      </c>
      <c r="VNN181" s="77"/>
      <c r="VNO181" s="77"/>
      <c r="VNP181" s="77"/>
      <c r="VNQ181" s="77"/>
      <c r="VNR181" s="77"/>
      <c r="VNS181" s="77"/>
      <c r="VNT181" s="77"/>
      <c r="VNU181" s="77" t="s">
        <v>193</v>
      </c>
      <c r="VNV181" s="77"/>
      <c r="VNW181" s="77"/>
      <c r="VNX181" s="77"/>
      <c r="VNY181" s="77"/>
      <c r="VNZ181" s="77"/>
      <c r="VOA181" s="77"/>
      <c r="VOB181" s="77"/>
      <c r="VOC181" s="77" t="s">
        <v>193</v>
      </c>
      <c r="VOD181" s="77"/>
      <c r="VOE181" s="77"/>
      <c r="VOF181" s="77"/>
      <c r="VOG181" s="77"/>
      <c r="VOH181" s="77"/>
      <c r="VOI181" s="77"/>
      <c r="VOJ181" s="77"/>
      <c r="VOK181" s="77" t="s">
        <v>193</v>
      </c>
      <c r="VOL181" s="77"/>
      <c r="VOM181" s="77"/>
      <c r="VON181" s="77"/>
      <c r="VOO181" s="77"/>
      <c r="VOP181" s="77"/>
      <c r="VOQ181" s="77"/>
      <c r="VOR181" s="77"/>
      <c r="VOS181" s="77" t="s">
        <v>193</v>
      </c>
      <c r="VOT181" s="77"/>
      <c r="VOU181" s="77"/>
      <c r="VOV181" s="77"/>
      <c r="VOW181" s="77"/>
      <c r="VOX181" s="77"/>
      <c r="VOY181" s="77"/>
      <c r="VOZ181" s="77"/>
      <c r="VPA181" s="77" t="s">
        <v>193</v>
      </c>
      <c r="VPB181" s="77"/>
      <c r="VPC181" s="77"/>
      <c r="VPD181" s="77"/>
      <c r="VPE181" s="77"/>
      <c r="VPF181" s="77"/>
      <c r="VPG181" s="77"/>
      <c r="VPH181" s="77"/>
      <c r="VPI181" s="77" t="s">
        <v>193</v>
      </c>
      <c r="VPJ181" s="77"/>
      <c r="VPK181" s="77"/>
      <c r="VPL181" s="77"/>
      <c r="VPM181" s="77"/>
      <c r="VPN181" s="77"/>
      <c r="VPO181" s="77"/>
      <c r="VPP181" s="77"/>
      <c r="VPQ181" s="77" t="s">
        <v>193</v>
      </c>
      <c r="VPR181" s="77"/>
      <c r="VPS181" s="77"/>
      <c r="VPT181" s="77"/>
      <c r="VPU181" s="77"/>
      <c r="VPV181" s="77"/>
      <c r="VPW181" s="77"/>
      <c r="VPX181" s="77"/>
      <c r="VPY181" s="77" t="s">
        <v>193</v>
      </c>
      <c r="VPZ181" s="77"/>
      <c r="VQA181" s="77"/>
      <c r="VQB181" s="77"/>
      <c r="VQC181" s="77"/>
      <c r="VQD181" s="77"/>
      <c r="VQE181" s="77"/>
      <c r="VQF181" s="77"/>
      <c r="VQG181" s="77" t="s">
        <v>193</v>
      </c>
      <c r="VQH181" s="77"/>
      <c r="VQI181" s="77"/>
      <c r="VQJ181" s="77"/>
      <c r="VQK181" s="77"/>
      <c r="VQL181" s="77"/>
      <c r="VQM181" s="77"/>
      <c r="VQN181" s="77"/>
      <c r="VQO181" s="77" t="s">
        <v>193</v>
      </c>
      <c r="VQP181" s="77"/>
      <c r="VQQ181" s="77"/>
      <c r="VQR181" s="77"/>
      <c r="VQS181" s="77"/>
      <c r="VQT181" s="77"/>
      <c r="VQU181" s="77"/>
      <c r="VQV181" s="77"/>
      <c r="VQW181" s="77" t="s">
        <v>193</v>
      </c>
      <c r="VQX181" s="77"/>
      <c r="VQY181" s="77"/>
      <c r="VQZ181" s="77"/>
      <c r="VRA181" s="77"/>
      <c r="VRB181" s="77"/>
      <c r="VRC181" s="77"/>
      <c r="VRD181" s="77"/>
      <c r="VRE181" s="77" t="s">
        <v>193</v>
      </c>
      <c r="VRF181" s="77"/>
      <c r="VRG181" s="77"/>
      <c r="VRH181" s="77"/>
      <c r="VRI181" s="77"/>
      <c r="VRJ181" s="77"/>
      <c r="VRK181" s="77"/>
      <c r="VRL181" s="77"/>
      <c r="VRM181" s="77" t="s">
        <v>193</v>
      </c>
      <c r="VRN181" s="77"/>
      <c r="VRO181" s="77"/>
      <c r="VRP181" s="77"/>
      <c r="VRQ181" s="77"/>
      <c r="VRR181" s="77"/>
      <c r="VRS181" s="77"/>
      <c r="VRT181" s="77"/>
      <c r="VRU181" s="77" t="s">
        <v>193</v>
      </c>
      <c r="VRV181" s="77"/>
      <c r="VRW181" s="77"/>
      <c r="VRX181" s="77"/>
      <c r="VRY181" s="77"/>
      <c r="VRZ181" s="77"/>
      <c r="VSA181" s="77"/>
      <c r="VSB181" s="77"/>
      <c r="VSC181" s="77" t="s">
        <v>193</v>
      </c>
      <c r="VSD181" s="77"/>
      <c r="VSE181" s="77"/>
      <c r="VSF181" s="77"/>
      <c r="VSG181" s="77"/>
      <c r="VSH181" s="77"/>
      <c r="VSI181" s="77"/>
      <c r="VSJ181" s="77"/>
      <c r="VSK181" s="77" t="s">
        <v>193</v>
      </c>
      <c r="VSL181" s="77"/>
      <c r="VSM181" s="77"/>
      <c r="VSN181" s="77"/>
      <c r="VSO181" s="77"/>
      <c r="VSP181" s="77"/>
      <c r="VSQ181" s="77"/>
      <c r="VSR181" s="77"/>
      <c r="VSS181" s="77" t="s">
        <v>193</v>
      </c>
      <c r="VST181" s="77"/>
      <c r="VSU181" s="77"/>
      <c r="VSV181" s="77"/>
      <c r="VSW181" s="77"/>
      <c r="VSX181" s="77"/>
      <c r="VSY181" s="77"/>
      <c r="VSZ181" s="77"/>
      <c r="VTA181" s="77" t="s">
        <v>193</v>
      </c>
      <c r="VTB181" s="77"/>
      <c r="VTC181" s="77"/>
      <c r="VTD181" s="77"/>
      <c r="VTE181" s="77"/>
      <c r="VTF181" s="77"/>
      <c r="VTG181" s="77"/>
      <c r="VTH181" s="77"/>
      <c r="VTI181" s="77" t="s">
        <v>193</v>
      </c>
      <c r="VTJ181" s="77"/>
      <c r="VTK181" s="77"/>
      <c r="VTL181" s="77"/>
      <c r="VTM181" s="77"/>
      <c r="VTN181" s="77"/>
      <c r="VTO181" s="77"/>
      <c r="VTP181" s="77"/>
      <c r="VTQ181" s="77" t="s">
        <v>193</v>
      </c>
      <c r="VTR181" s="77"/>
      <c r="VTS181" s="77"/>
      <c r="VTT181" s="77"/>
      <c r="VTU181" s="77"/>
      <c r="VTV181" s="77"/>
      <c r="VTW181" s="77"/>
      <c r="VTX181" s="77"/>
      <c r="VTY181" s="77" t="s">
        <v>193</v>
      </c>
      <c r="VTZ181" s="77"/>
      <c r="VUA181" s="77"/>
      <c r="VUB181" s="77"/>
      <c r="VUC181" s="77"/>
      <c r="VUD181" s="77"/>
      <c r="VUE181" s="77"/>
      <c r="VUF181" s="77"/>
      <c r="VUG181" s="77" t="s">
        <v>193</v>
      </c>
      <c r="VUH181" s="77"/>
      <c r="VUI181" s="77"/>
      <c r="VUJ181" s="77"/>
      <c r="VUK181" s="77"/>
      <c r="VUL181" s="77"/>
      <c r="VUM181" s="77"/>
      <c r="VUN181" s="77"/>
      <c r="VUO181" s="77" t="s">
        <v>193</v>
      </c>
      <c r="VUP181" s="77"/>
      <c r="VUQ181" s="77"/>
      <c r="VUR181" s="77"/>
      <c r="VUS181" s="77"/>
      <c r="VUT181" s="77"/>
      <c r="VUU181" s="77"/>
      <c r="VUV181" s="77"/>
      <c r="VUW181" s="77" t="s">
        <v>193</v>
      </c>
      <c r="VUX181" s="77"/>
      <c r="VUY181" s="77"/>
      <c r="VUZ181" s="77"/>
      <c r="VVA181" s="77"/>
      <c r="VVB181" s="77"/>
      <c r="VVC181" s="77"/>
      <c r="VVD181" s="77"/>
      <c r="VVE181" s="77" t="s">
        <v>193</v>
      </c>
      <c r="VVF181" s="77"/>
      <c r="VVG181" s="77"/>
      <c r="VVH181" s="77"/>
      <c r="VVI181" s="77"/>
      <c r="VVJ181" s="77"/>
      <c r="VVK181" s="77"/>
      <c r="VVL181" s="77"/>
      <c r="VVM181" s="77" t="s">
        <v>193</v>
      </c>
      <c r="VVN181" s="77"/>
      <c r="VVO181" s="77"/>
      <c r="VVP181" s="77"/>
      <c r="VVQ181" s="77"/>
      <c r="VVR181" s="77"/>
      <c r="VVS181" s="77"/>
      <c r="VVT181" s="77"/>
      <c r="VVU181" s="77" t="s">
        <v>193</v>
      </c>
      <c r="VVV181" s="77"/>
      <c r="VVW181" s="77"/>
      <c r="VVX181" s="77"/>
      <c r="VVY181" s="77"/>
      <c r="VVZ181" s="77"/>
      <c r="VWA181" s="77"/>
      <c r="VWB181" s="77"/>
      <c r="VWC181" s="77" t="s">
        <v>193</v>
      </c>
      <c r="VWD181" s="77"/>
      <c r="VWE181" s="77"/>
      <c r="VWF181" s="77"/>
      <c r="VWG181" s="77"/>
      <c r="VWH181" s="77"/>
      <c r="VWI181" s="77"/>
      <c r="VWJ181" s="77"/>
      <c r="VWK181" s="77" t="s">
        <v>193</v>
      </c>
      <c r="VWL181" s="77"/>
      <c r="VWM181" s="77"/>
      <c r="VWN181" s="77"/>
      <c r="VWO181" s="77"/>
      <c r="VWP181" s="77"/>
      <c r="VWQ181" s="77"/>
      <c r="VWR181" s="77"/>
      <c r="VWS181" s="77" t="s">
        <v>193</v>
      </c>
      <c r="VWT181" s="77"/>
      <c r="VWU181" s="77"/>
      <c r="VWV181" s="77"/>
      <c r="VWW181" s="77"/>
      <c r="VWX181" s="77"/>
      <c r="VWY181" s="77"/>
      <c r="VWZ181" s="77"/>
      <c r="VXA181" s="77" t="s">
        <v>193</v>
      </c>
      <c r="VXB181" s="77"/>
      <c r="VXC181" s="77"/>
      <c r="VXD181" s="77"/>
      <c r="VXE181" s="77"/>
      <c r="VXF181" s="77"/>
      <c r="VXG181" s="77"/>
      <c r="VXH181" s="77"/>
      <c r="VXI181" s="77" t="s">
        <v>193</v>
      </c>
      <c r="VXJ181" s="77"/>
      <c r="VXK181" s="77"/>
      <c r="VXL181" s="77"/>
      <c r="VXM181" s="77"/>
      <c r="VXN181" s="77"/>
      <c r="VXO181" s="77"/>
      <c r="VXP181" s="77"/>
      <c r="VXQ181" s="77" t="s">
        <v>193</v>
      </c>
      <c r="VXR181" s="77"/>
      <c r="VXS181" s="77"/>
      <c r="VXT181" s="77"/>
      <c r="VXU181" s="77"/>
      <c r="VXV181" s="77"/>
      <c r="VXW181" s="77"/>
      <c r="VXX181" s="77"/>
      <c r="VXY181" s="77" t="s">
        <v>193</v>
      </c>
      <c r="VXZ181" s="77"/>
      <c r="VYA181" s="77"/>
      <c r="VYB181" s="77"/>
      <c r="VYC181" s="77"/>
      <c r="VYD181" s="77"/>
      <c r="VYE181" s="77"/>
      <c r="VYF181" s="77"/>
      <c r="VYG181" s="77" t="s">
        <v>193</v>
      </c>
      <c r="VYH181" s="77"/>
      <c r="VYI181" s="77"/>
      <c r="VYJ181" s="77"/>
      <c r="VYK181" s="77"/>
      <c r="VYL181" s="77"/>
      <c r="VYM181" s="77"/>
      <c r="VYN181" s="77"/>
      <c r="VYO181" s="77" t="s">
        <v>193</v>
      </c>
      <c r="VYP181" s="77"/>
      <c r="VYQ181" s="77"/>
      <c r="VYR181" s="77"/>
      <c r="VYS181" s="77"/>
      <c r="VYT181" s="77"/>
      <c r="VYU181" s="77"/>
      <c r="VYV181" s="77"/>
      <c r="VYW181" s="77" t="s">
        <v>193</v>
      </c>
      <c r="VYX181" s="77"/>
      <c r="VYY181" s="77"/>
      <c r="VYZ181" s="77"/>
      <c r="VZA181" s="77"/>
      <c r="VZB181" s="77"/>
      <c r="VZC181" s="77"/>
      <c r="VZD181" s="77"/>
      <c r="VZE181" s="77" t="s">
        <v>193</v>
      </c>
      <c r="VZF181" s="77"/>
      <c r="VZG181" s="77"/>
      <c r="VZH181" s="77"/>
      <c r="VZI181" s="77"/>
      <c r="VZJ181" s="77"/>
      <c r="VZK181" s="77"/>
      <c r="VZL181" s="77"/>
      <c r="VZM181" s="77" t="s">
        <v>193</v>
      </c>
      <c r="VZN181" s="77"/>
      <c r="VZO181" s="77"/>
      <c r="VZP181" s="77"/>
      <c r="VZQ181" s="77"/>
      <c r="VZR181" s="77"/>
      <c r="VZS181" s="77"/>
      <c r="VZT181" s="77"/>
      <c r="VZU181" s="77" t="s">
        <v>193</v>
      </c>
      <c r="VZV181" s="77"/>
      <c r="VZW181" s="77"/>
      <c r="VZX181" s="77"/>
      <c r="VZY181" s="77"/>
      <c r="VZZ181" s="77"/>
      <c r="WAA181" s="77"/>
      <c r="WAB181" s="77"/>
      <c r="WAC181" s="77" t="s">
        <v>193</v>
      </c>
      <c r="WAD181" s="77"/>
      <c r="WAE181" s="77"/>
      <c r="WAF181" s="77"/>
      <c r="WAG181" s="77"/>
      <c r="WAH181" s="77"/>
      <c r="WAI181" s="77"/>
      <c r="WAJ181" s="77"/>
      <c r="WAK181" s="77" t="s">
        <v>193</v>
      </c>
      <c r="WAL181" s="77"/>
      <c r="WAM181" s="77"/>
      <c r="WAN181" s="77"/>
      <c r="WAO181" s="77"/>
      <c r="WAP181" s="77"/>
      <c r="WAQ181" s="77"/>
      <c r="WAR181" s="77"/>
      <c r="WAS181" s="77" t="s">
        <v>193</v>
      </c>
      <c r="WAT181" s="77"/>
      <c r="WAU181" s="77"/>
      <c r="WAV181" s="77"/>
      <c r="WAW181" s="77"/>
      <c r="WAX181" s="77"/>
      <c r="WAY181" s="77"/>
      <c r="WAZ181" s="77"/>
      <c r="WBA181" s="77" t="s">
        <v>193</v>
      </c>
      <c r="WBB181" s="77"/>
      <c r="WBC181" s="77"/>
      <c r="WBD181" s="77"/>
      <c r="WBE181" s="77"/>
      <c r="WBF181" s="77"/>
      <c r="WBG181" s="77"/>
      <c r="WBH181" s="77"/>
      <c r="WBI181" s="77" t="s">
        <v>193</v>
      </c>
      <c r="WBJ181" s="77"/>
      <c r="WBK181" s="77"/>
      <c r="WBL181" s="77"/>
      <c r="WBM181" s="77"/>
      <c r="WBN181" s="77"/>
      <c r="WBO181" s="77"/>
      <c r="WBP181" s="77"/>
      <c r="WBQ181" s="77" t="s">
        <v>193</v>
      </c>
      <c r="WBR181" s="77"/>
      <c r="WBS181" s="77"/>
      <c r="WBT181" s="77"/>
      <c r="WBU181" s="77"/>
      <c r="WBV181" s="77"/>
      <c r="WBW181" s="77"/>
      <c r="WBX181" s="77"/>
      <c r="WBY181" s="77" t="s">
        <v>193</v>
      </c>
      <c r="WBZ181" s="77"/>
      <c r="WCA181" s="77"/>
      <c r="WCB181" s="77"/>
      <c r="WCC181" s="77"/>
      <c r="WCD181" s="77"/>
      <c r="WCE181" s="77"/>
      <c r="WCF181" s="77"/>
      <c r="WCG181" s="77" t="s">
        <v>193</v>
      </c>
      <c r="WCH181" s="77"/>
      <c r="WCI181" s="77"/>
      <c r="WCJ181" s="77"/>
      <c r="WCK181" s="77"/>
      <c r="WCL181" s="77"/>
      <c r="WCM181" s="77"/>
      <c r="WCN181" s="77"/>
      <c r="WCO181" s="77" t="s">
        <v>193</v>
      </c>
      <c r="WCP181" s="77"/>
      <c r="WCQ181" s="77"/>
      <c r="WCR181" s="77"/>
      <c r="WCS181" s="77"/>
      <c r="WCT181" s="77"/>
      <c r="WCU181" s="77"/>
      <c r="WCV181" s="77"/>
      <c r="WCW181" s="77" t="s">
        <v>193</v>
      </c>
      <c r="WCX181" s="77"/>
      <c r="WCY181" s="77"/>
      <c r="WCZ181" s="77"/>
      <c r="WDA181" s="77"/>
      <c r="WDB181" s="77"/>
      <c r="WDC181" s="77"/>
      <c r="WDD181" s="77"/>
      <c r="WDE181" s="77" t="s">
        <v>193</v>
      </c>
      <c r="WDF181" s="77"/>
      <c r="WDG181" s="77"/>
      <c r="WDH181" s="77"/>
      <c r="WDI181" s="77"/>
      <c r="WDJ181" s="77"/>
      <c r="WDK181" s="77"/>
      <c r="WDL181" s="77"/>
      <c r="WDM181" s="77" t="s">
        <v>193</v>
      </c>
      <c r="WDN181" s="77"/>
      <c r="WDO181" s="77"/>
      <c r="WDP181" s="77"/>
      <c r="WDQ181" s="77"/>
      <c r="WDR181" s="77"/>
      <c r="WDS181" s="77"/>
      <c r="WDT181" s="77"/>
      <c r="WDU181" s="77" t="s">
        <v>193</v>
      </c>
      <c r="WDV181" s="77"/>
      <c r="WDW181" s="77"/>
      <c r="WDX181" s="77"/>
      <c r="WDY181" s="77"/>
      <c r="WDZ181" s="77"/>
      <c r="WEA181" s="77"/>
      <c r="WEB181" s="77"/>
      <c r="WEC181" s="77" t="s">
        <v>193</v>
      </c>
      <c r="WED181" s="77"/>
      <c r="WEE181" s="77"/>
      <c r="WEF181" s="77"/>
      <c r="WEG181" s="77"/>
      <c r="WEH181" s="77"/>
      <c r="WEI181" s="77"/>
      <c r="WEJ181" s="77"/>
      <c r="WEK181" s="77" t="s">
        <v>193</v>
      </c>
      <c r="WEL181" s="77"/>
      <c r="WEM181" s="77"/>
      <c r="WEN181" s="77"/>
      <c r="WEO181" s="77"/>
      <c r="WEP181" s="77"/>
      <c r="WEQ181" s="77"/>
      <c r="WER181" s="77"/>
      <c r="WES181" s="77" t="s">
        <v>193</v>
      </c>
      <c r="WET181" s="77"/>
      <c r="WEU181" s="77"/>
      <c r="WEV181" s="77"/>
      <c r="WEW181" s="77"/>
      <c r="WEX181" s="77"/>
      <c r="WEY181" s="77"/>
      <c r="WEZ181" s="77"/>
      <c r="WFA181" s="77" t="s">
        <v>193</v>
      </c>
      <c r="WFB181" s="77"/>
      <c r="WFC181" s="77"/>
      <c r="WFD181" s="77"/>
      <c r="WFE181" s="77"/>
      <c r="WFF181" s="77"/>
      <c r="WFG181" s="77"/>
      <c r="WFH181" s="77"/>
      <c r="WFI181" s="77" t="s">
        <v>193</v>
      </c>
      <c r="WFJ181" s="77"/>
      <c r="WFK181" s="77"/>
      <c r="WFL181" s="77"/>
      <c r="WFM181" s="77"/>
      <c r="WFN181" s="77"/>
      <c r="WFO181" s="77"/>
      <c r="WFP181" s="77"/>
      <c r="WFQ181" s="77" t="s">
        <v>193</v>
      </c>
      <c r="WFR181" s="77"/>
      <c r="WFS181" s="77"/>
      <c r="WFT181" s="77"/>
      <c r="WFU181" s="77"/>
      <c r="WFV181" s="77"/>
      <c r="WFW181" s="77"/>
      <c r="WFX181" s="77"/>
      <c r="WFY181" s="77" t="s">
        <v>193</v>
      </c>
      <c r="WFZ181" s="77"/>
      <c r="WGA181" s="77"/>
      <c r="WGB181" s="77"/>
      <c r="WGC181" s="77"/>
      <c r="WGD181" s="77"/>
      <c r="WGE181" s="77"/>
      <c r="WGF181" s="77"/>
      <c r="WGG181" s="77" t="s">
        <v>193</v>
      </c>
      <c r="WGH181" s="77"/>
      <c r="WGI181" s="77"/>
      <c r="WGJ181" s="77"/>
      <c r="WGK181" s="77"/>
      <c r="WGL181" s="77"/>
      <c r="WGM181" s="77"/>
      <c r="WGN181" s="77"/>
      <c r="WGO181" s="77" t="s">
        <v>193</v>
      </c>
      <c r="WGP181" s="77"/>
      <c r="WGQ181" s="77"/>
      <c r="WGR181" s="77"/>
      <c r="WGS181" s="77"/>
      <c r="WGT181" s="77"/>
      <c r="WGU181" s="77"/>
      <c r="WGV181" s="77"/>
      <c r="WGW181" s="77" t="s">
        <v>193</v>
      </c>
      <c r="WGX181" s="77"/>
      <c r="WGY181" s="77"/>
      <c r="WGZ181" s="77"/>
      <c r="WHA181" s="77"/>
      <c r="WHB181" s="77"/>
      <c r="WHC181" s="77"/>
      <c r="WHD181" s="77"/>
      <c r="WHE181" s="77" t="s">
        <v>193</v>
      </c>
      <c r="WHF181" s="77"/>
      <c r="WHG181" s="77"/>
      <c r="WHH181" s="77"/>
      <c r="WHI181" s="77"/>
      <c r="WHJ181" s="77"/>
      <c r="WHK181" s="77"/>
      <c r="WHL181" s="77"/>
      <c r="WHM181" s="77" t="s">
        <v>193</v>
      </c>
      <c r="WHN181" s="77"/>
      <c r="WHO181" s="77"/>
      <c r="WHP181" s="77"/>
      <c r="WHQ181" s="77"/>
      <c r="WHR181" s="77"/>
      <c r="WHS181" s="77"/>
      <c r="WHT181" s="77"/>
      <c r="WHU181" s="77" t="s">
        <v>193</v>
      </c>
      <c r="WHV181" s="77"/>
      <c r="WHW181" s="77"/>
      <c r="WHX181" s="77"/>
      <c r="WHY181" s="77"/>
      <c r="WHZ181" s="77"/>
      <c r="WIA181" s="77"/>
      <c r="WIB181" s="77"/>
      <c r="WIC181" s="77" t="s">
        <v>193</v>
      </c>
      <c r="WID181" s="77"/>
      <c r="WIE181" s="77"/>
      <c r="WIF181" s="77"/>
      <c r="WIG181" s="77"/>
      <c r="WIH181" s="77"/>
      <c r="WII181" s="77"/>
      <c r="WIJ181" s="77"/>
      <c r="WIK181" s="77" t="s">
        <v>193</v>
      </c>
      <c r="WIL181" s="77"/>
      <c r="WIM181" s="77"/>
      <c r="WIN181" s="77"/>
      <c r="WIO181" s="77"/>
      <c r="WIP181" s="77"/>
      <c r="WIQ181" s="77"/>
      <c r="WIR181" s="77"/>
      <c r="WIS181" s="77" t="s">
        <v>193</v>
      </c>
      <c r="WIT181" s="77"/>
      <c r="WIU181" s="77"/>
      <c r="WIV181" s="77"/>
      <c r="WIW181" s="77"/>
      <c r="WIX181" s="77"/>
      <c r="WIY181" s="77"/>
      <c r="WIZ181" s="77"/>
      <c r="WJA181" s="77" t="s">
        <v>193</v>
      </c>
      <c r="WJB181" s="77"/>
      <c r="WJC181" s="77"/>
      <c r="WJD181" s="77"/>
      <c r="WJE181" s="77"/>
      <c r="WJF181" s="77"/>
      <c r="WJG181" s="77"/>
      <c r="WJH181" s="77"/>
      <c r="WJI181" s="77" t="s">
        <v>193</v>
      </c>
      <c r="WJJ181" s="77"/>
      <c r="WJK181" s="77"/>
      <c r="WJL181" s="77"/>
      <c r="WJM181" s="77"/>
      <c r="WJN181" s="77"/>
      <c r="WJO181" s="77"/>
      <c r="WJP181" s="77"/>
      <c r="WJQ181" s="77" t="s">
        <v>193</v>
      </c>
      <c r="WJR181" s="77"/>
      <c r="WJS181" s="77"/>
      <c r="WJT181" s="77"/>
      <c r="WJU181" s="77"/>
      <c r="WJV181" s="77"/>
      <c r="WJW181" s="77"/>
      <c r="WJX181" s="77"/>
      <c r="WJY181" s="77" t="s">
        <v>193</v>
      </c>
      <c r="WJZ181" s="77"/>
      <c r="WKA181" s="77"/>
      <c r="WKB181" s="77"/>
      <c r="WKC181" s="77"/>
      <c r="WKD181" s="77"/>
      <c r="WKE181" s="77"/>
      <c r="WKF181" s="77"/>
      <c r="WKG181" s="77" t="s">
        <v>193</v>
      </c>
      <c r="WKH181" s="77"/>
      <c r="WKI181" s="77"/>
      <c r="WKJ181" s="77"/>
      <c r="WKK181" s="77"/>
      <c r="WKL181" s="77"/>
      <c r="WKM181" s="77"/>
      <c r="WKN181" s="77"/>
      <c r="WKO181" s="77" t="s">
        <v>193</v>
      </c>
      <c r="WKP181" s="77"/>
      <c r="WKQ181" s="77"/>
      <c r="WKR181" s="77"/>
      <c r="WKS181" s="77"/>
      <c r="WKT181" s="77"/>
      <c r="WKU181" s="77"/>
      <c r="WKV181" s="77"/>
      <c r="WKW181" s="77" t="s">
        <v>193</v>
      </c>
      <c r="WKX181" s="77"/>
      <c r="WKY181" s="77"/>
      <c r="WKZ181" s="77"/>
      <c r="WLA181" s="77"/>
      <c r="WLB181" s="77"/>
      <c r="WLC181" s="77"/>
      <c r="WLD181" s="77"/>
      <c r="WLE181" s="77" t="s">
        <v>193</v>
      </c>
      <c r="WLF181" s="77"/>
      <c r="WLG181" s="77"/>
      <c r="WLH181" s="77"/>
      <c r="WLI181" s="77"/>
      <c r="WLJ181" s="77"/>
      <c r="WLK181" s="77"/>
      <c r="WLL181" s="77"/>
      <c r="WLM181" s="77" t="s">
        <v>193</v>
      </c>
      <c r="WLN181" s="77"/>
      <c r="WLO181" s="77"/>
      <c r="WLP181" s="77"/>
      <c r="WLQ181" s="77"/>
      <c r="WLR181" s="77"/>
      <c r="WLS181" s="77"/>
      <c r="WLT181" s="77"/>
      <c r="WLU181" s="77" t="s">
        <v>193</v>
      </c>
      <c r="WLV181" s="77"/>
      <c r="WLW181" s="77"/>
      <c r="WLX181" s="77"/>
      <c r="WLY181" s="77"/>
      <c r="WLZ181" s="77"/>
      <c r="WMA181" s="77"/>
      <c r="WMB181" s="77"/>
      <c r="WMC181" s="77" t="s">
        <v>193</v>
      </c>
      <c r="WMD181" s="77"/>
      <c r="WME181" s="77"/>
      <c r="WMF181" s="77"/>
      <c r="WMG181" s="77"/>
      <c r="WMH181" s="77"/>
      <c r="WMI181" s="77"/>
      <c r="WMJ181" s="77"/>
      <c r="WMK181" s="77" t="s">
        <v>193</v>
      </c>
      <c r="WML181" s="77"/>
      <c r="WMM181" s="77"/>
      <c r="WMN181" s="77"/>
      <c r="WMO181" s="77"/>
      <c r="WMP181" s="77"/>
      <c r="WMQ181" s="77"/>
      <c r="WMR181" s="77"/>
      <c r="WMS181" s="77" t="s">
        <v>193</v>
      </c>
      <c r="WMT181" s="77"/>
      <c r="WMU181" s="77"/>
      <c r="WMV181" s="77"/>
      <c r="WMW181" s="77"/>
      <c r="WMX181" s="77"/>
      <c r="WMY181" s="77"/>
      <c r="WMZ181" s="77"/>
      <c r="WNA181" s="77" t="s">
        <v>193</v>
      </c>
      <c r="WNB181" s="77"/>
      <c r="WNC181" s="77"/>
      <c r="WND181" s="77"/>
      <c r="WNE181" s="77"/>
      <c r="WNF181" s="77"/>
      <c r="WNG181" s="77"/>
      <c r="WNH181" s="77"/>
      <c r="WNI181" s="77" t="s">
        <v>193</v>
      </c>
      <c r="WNJ181" s="77"/>
      <c r="WNK181" s="77"/>
      <c r="WNL181" s="77"/>
      <c r="WNM181" s="77"/>
      <c r="WNN181" s="77"/>
      <c r="WNO181" s="77"/>
      <c r="WNP181" s="77"/>
      <c r="WNQ181" s="77" t="s">
        <v>193</v>
      </c>
      <c r="WNR181" s="77"/>
      <c r="WNS181" s="77"/>
      <c r="WNT181" s="77"/>
      <c r="WNU181" s="77"/>
      <c r="WNV181" s="77"/>
      <c r="WNW181" s="77"/>
      <c r="WNX181" s="77"/>
      <c r="WNY181" s="77" t="s">
        <v>193</v>
      </c>
      <c r="WNZ181" s="77"/>
      <c r="WOA181" s="77"/>
      <c r="WOB181" s="77"/>
      <c r="WOC181" s="77"/>
      <c r="WOD181" s="77"/>
      <c r="WOE181" s="77"/>
      <c r="WOF181" s="77"/>
      <c r="WOG181" s="77" t="s">
        <v>193</v>
      </c>
      <c r="WOH181" s="77"/>
      <c r="WOI181" s="77"/>
      <c r="WOJ181" s="77"/>
      <c r="WOK181" s="77"/>
      <c r="WOL181" s="77"/>
      <c r="WOM181" s="77"/>
      <c r="WON181" s="77"/>
      <c r="WOO181" s="77" t="s">
        <v>193</v>
      </c>
      <c r="WOP181" s="77"/>
      <c r="WOQ181" s="77"/>
      <c r="WOR181" s="77"/>
      <c r="WOS181" s="77"/>
      <c r="WOT181" s="77"/>
      <c r="WOU181" s="77"/>
      <c r="WOV181" s="77"/>
      <c r="WOW181" s="77" t="s">
        <v>193</v>
      </c>
      <c r="WOX181" s="77"/>
      <c r="WOY181" s="77"/>
      <c r="WOZ181" s="77"/>
      <c r="WPA181" s="77"/>
      <c r="WPB181" s="77"/>
      <c r="WPC181" s="77"/>
      <c r="WPD181" s="77"/>
      <c r="WPE181" s="77" t="s">
        <v>193</v>
      </c>
      <c r="WPF181" s="77"/>
      <c r="WPG181" s="77"/>
      <c r="WPH181" s="77"/>
      <c r="WPI181" s="77"/>
      <c r="WPJ181" s="77"/>
      <c r="WPK181" s="77"/>
      <c r="WPL181" s="77"/>
      <c r="WPM181" s="77" t="s">
        <v>193</v>
      </c>
      <c r="WPN181" s="77"/>
      <c r="WPO181" s="77"/>
      <c r="WPP181" s="77"/>
      <c r="WPQ181" s="77"/>
      <c r="WPR181" s="77"/>
      <c r="WPS181" s="77"/>
      <c r="WPT181" s="77"/>
      <c r="WPU181" s="77" t="s">
        <v>193</v>
      </c>
      <c r="WPV181" s="77"/>
      <c r="WPW181" s="77"/>
      <c r="WPX181" s="77"/>
      <c r="WPY181" s="77"/>
      <c r="WPZ181" s="77"/>
      <c r="WQA181" s="77"/>
      <c r="WQB181" s="77"/>
      <c r="WQC181" s="77" t="s">
        <v>193</v>
      </c>
      <c r="WQD181" s="77"/>
      <c r="WQE181" s="77"/>
      <c r="WQF181" s="77"/>
      <c r="WQG181" s="77"/>
      <c r="WQH181" s="77"/>
      <c r="WQI181" s="77"/>
      <c r="WQJ181" s="77"/>
      <c r="WQK181" s="77" t="s">
        <v>193</v>
      </c>
      <c r="WQL181" s="77"/>
      <c r="WQM181" s="77"/>
      <c r="WQN181" s="77"/>
      <c r="WQO181" s="77"/>
      <c r="WQP181" s="77"/>
      <c r="WQQ181" s="77"/>
      <c r="WQR181" s="77"/>
      <c r="WQS181" s="77" t="s">
        <v>193</v>
      </c>
      <c r="WQT181" s="77"/>
      <c r="WQU181" s="77"/>
      <c r="WQV181" s="77"/>
      <c r="WQW181" s="77"/>
      <c r="WQX181" s="77"/>
      <c r="WQY181" s="77"/>
      <c r="WQZ181" s="77"/>
      <c r="WRA181" s="77" t="s">
        <v>193</v>
      </c>
      <c r="WRB181" s="77"/>
      <c r="WRC181" s="77"/>
      <c r="WRD181" s="77"/>
      <c r="WRE181" s="77"/>
      <c r="WRF181" s="77"/>
      <c r="WRG181" s="77"/>
      <c r="WRH181" s="77"/>
      <c r="WRI181" s="77" t="s">
        <v>193</v>
      </c>
      <c r="WRJ181" s="77"/>
      <c r="WRK181" s="77"/>
      <c r="WRL181" s="77"/>
      <c r="WRM181" s="77"/>
      <c r="WRN181" s="77"/>
      <c r="WRO181" s="77"/>
      <c r="WRP181" s="77"/>
      <c r="WRQ181" s="77" t="s">
        <v>193</v>
      </c>
      <c r="WRR181" s="77"/>
      <c r="WRS181" s="77"/>
      <c r="WRT181" s="77"/>
      <c r="WRU181" s="77"/>
      <c r="WRV181" s="77"/>
      <c r="WRW181" s="77"/>
      <c r="WRX181" s="77"/>
      <c r="WRY181" s="77" t="s">
        <v>193</v>
      </c>
      <c r="WRZ181" s="77"/>
      <c r="WSA181" s="77"/>
      <c r="WSB181" s="77"/>
      <c r="WSC181" s="77"/>
      <c r="WSD181" s="77"/>
      <c r="WSE181" s="77"/>
      <c r="WSF181" s="77"/>
      <c r="WSG181" s="77" t="s">
        <v>193</v>
      </c>
      <c r="WSH181" s="77"/>
      <c r="WSI181" s="77"/>
      <c r="WSJ181" s="77"/>
      <c r="WSK181" s="77"/>
      <c r="WSL181" s="77"/>
      <c r="WSM181" s="77"/>
      <c r="WSN181" s="77"/>
      <c r="WSO181" s="77" t="s">
        <v>193</v>
      </c>
      <c r="WSP181" s="77"/>
      <c r="WSQ181" s="77"/>
      <c r="WSR181" s="77"/>
      <c r="WSS181" s="77"/>
      <c r="WST181" s="77"/>
      <c r="WSU181" s="77"/>
      <c r="WSV181" s="77"/>
      <c r="WSW181" s="77" t="s">
        <v>193</v>
      </c>
      <c r="WSX181" s="77"/>
      <c r="WSY181" s="77"/>
      <c r="WSZ181" s="77"/>
      <c r="WTA181" s="77"/>
      <c r="WTB181" s="77"/>
      <c r="WTC181" s="77"/>
      <c r="WTD181" s="77"/>
      <c r="WTE181" s="77" t="s">
        <v>193</v>
      </c>
      <c r="WTF181" s="77"/>
      <c r="WTG181" s="77"/>
      <c r="WTH181" s="77"/>
      <c r="WTI181" s="77"/>
      <c r="WTJ181" s="77"/>
      <c r="WTK181" s="77"/>
      <c r="WTL181" s="77"/>
      <c r="WTM181" s="77" t="s">
        <v>193</v>
      </c>
      <c r="WTN181" s="77"/>
      <c r="WTO181" s="77"/>
      <c r="WTP181" s="77"/>
      <c r="WTQ181" s="77"/>
      <c r="WTR181" s="77"/>
      <c r="WTS181" s="77"/>
      <c r="WTT181" s="77"/>
      <c r="WTU181" s="77" t="s">
        <v>193</v>
      </c>
      <c r="WTV181" s="77"/>
      <c r="WTW181" s="77"/>
      <c r="WTX181" s="77"/>
      <c r="WTY181" s="77"/>
      <c r="WTZ181" s="77"/>
      <c r="WUA181" s="77"/>
      <c r="WUB181" s="77"/>
      <c r="WUC181" s="77" t="s">
        <v>193</v>
      </c>
      <c r="WUD181" s="77"/>
      <c r="WUE181" s="77"/>
      <c r="WUF181" s="77"/>
      <c r="WUG181" s="77"/>
      <c r="WUH181" s="77"/>
      <c r="WUI181" s="77"/>
      <c r="WUJ181" s="77"/>
      <c r="WUK181" s="77" t="s">
        <v>193</v>
      </c>
      <c r="WUL181" s="77"/>
      <c r="WUM181" s="77"/>
      <c r="WUN181" s="77"/>
      <c r="WUO181" s="77"/>
      <c r="WUP181" s="77"/>
      <c r="WUQ181" s="77"/>
      <c r="WUR181" s="77"/>
      <c r="WUS181" s="77" t="s">
        <v>193</v>
      </c>
      <c r="WUT181" s="77"/>
      <c r="WUU181" s="77"/>
      <c r="WUV181" s="77"/>
      <c r="WUW181" s="77"/>
      <c r="WUX181" s="77"/>
      <c r="WUY181" s="77"/>
      <c r="WUZ181" s="77"/>
      <c r="WVA181" s="77" t="s">
        <v>193</v>
      </c>
      <c r="WVB181" s="77"/>
      <c r="WVC181" s="77"/>
      <c r="WVD181" s="77"/>
      <c r="WVE181" s="77"/>
      <c r="WVF181" s="77"/>
      <c r="WVG181" s="77"/>
      <c r="WVH181" s="77"/>
      <c r="WVI181" s="77" t="s">
        <v>193</v>
      </c>
      <c r="WVJ181" s="77"/>
      <c r="WVK181" s="77"/>
      <c r="WVL181" s="77"/>
      <c r="WVM181" s="77"/>
      <c r="WVN181" s="77"/>
      <c r="WVO181" s="77"/>
      <c r="WVP181" s="77"/>
      <c r="WVQ181" s="77" t="s">
        <v>193</v>
      </c>
      <c r="WVR181" s="77"/>
      <c r="WVS181" s="77"/>
      <c r="WVT181" s="77"/>
      <c r="WVU181" s="77"/>
      <c r="WVV181" s="77"/>
      <c r="WVW181" s="77"/>
      <c r="WVX181" s="77"/>
      <c r="WVY181" s="77" t="s">
        <v>193</v>
      </c>
      <c r="WVZ181" s="77"/>
      <c r="WWA181" s="77"/>
      <c r="WWB181" s="77"/>
      <c r="WWC181" s="77"/>
      <c r="WWD181" s="77"/>
      <c r="WWE181" s="77"/>
      <c r="WWF181" s="77"/>
      <c r="WWG181" s="77" t="s">
        <v>193</v>
      </c>
      <c r="WWH181" s="77"/>
      <c r="WWI181" s="77"/>
      <c r="WWJ181" s="77"/>
      <c r="WWK181" s="77"/>
      <c r="WWL181" s="77"/>
      <c r="WWM181" s="77"/>
      <c r="WWN181" s="77"/>
      <c r="WWO181" s="77" t="s">
        <v>193</v>
      </c>
      <c r="WWP181" s="77"/>
      <c r="WWQ181" s="77"/>
      <c r="WWR181" s="77"/>
      <c r="WWS181" s="77"/>
      <c r="WWT181" s="77"/>
      <c r="WWU181" s="77"/>
      <c r="WWV181" s="77"/>
      <c r="WWW181" s="77" t="s">
        <v>193</v>
      </c>
      <c r="WWX181" s="77"/>
      <c r="WWY181" s="77"/>
      <c r="WWZ181" s="77"/>
      <c r="WXA181" s="77"/>
      <c r="WXB181" s="77"/>
      <c r="WXC181" s="77"/>
      <c r="WXD181" s="77"/>
      <c r="WXE181" s="77" t="s">
        <v>193</v>
      </c>
      <c r="WXF181" s="77"/>
      <c r="WXG181" s="77"/>
      <c r="WXH181" s="77"/>
      <c r="WXI181" s="77"/>
      <c r="WXJ181" s="77"/>
      <c r="WXK181" s="77"/>
      <c r="WXL181" s="77"/>
      <c r="WXM181" s="77" t="s">
        <v>193</v>
      </c>
      <c r="WXN181" s="77"/>
      <c r="WXO181" s="77"/>
      <c r="WXP181" s="77"/>
      <c r="WXQ181" s="77"/>
      <c r="WXR181" s="77"/>
      <c r="WXS181" s="77"/>
      <c r="WXT181" s="77"/>
      <c r="WXU181" s="77" t="s">
        <v>193</v>
      </c>
      <c r="WXV181" s="77"/>
      <c r="WXW181" s="77"/>
      <c r="WXX181" s="77"/>
      <c r="WXY181" s="77"/>
      <c r="WXZ181" s="77"/>
      <c r="WYA181" s="77"/>
      <c r="WYB181" s="77"/>
      <c r="WYC181" s="77" t="s">
        <v>193</v>
      </c>
      <c r="WYD181" s="77"/>
      <c r="WYE181" s="77"/>
      <c r="WYF181" s="77"/>
      <c r="WYG181" s="77"/>
      <c r="WYH181" s="77"/>
      <c r="WYI181" s="77"/>
      <c r="WYJ181" s="77"/>
      <c r="WYK181" s="77" t="s">
        <v>193</v>
      </c>
      <c r="WYL181" s="77"/>
      <c r="WYM181" s="77"/>
      <c r="WYN181" s="77"/>
      <c r="WYO181" s="77"/>
      <c r="WYP181" s="77"/>
      <c r="WYQ181" s="77"/>
      <c r="WYR181" s="77"/>
      <c r="WYS181" s="77" t="s">
        <v>193</v>
      </c>
      <c r="WYT181" s="77"/>
      <c r="WYU181" s="77"/>
      <c r="WYV181" s="77"/>
      <c r="WYW181" s="77"/>
      <c r="WYX181" s="77"/>
      <c r="WYY181" s="77"/>
      <c r="WYZ181" s="77"/>
      <c r="WZA181" s="77" t="s">
        <v>193</v>
      </c>
      <c r="WZB181" s="77"/>
      <c r="WZC181" s="77"/>
      <c r="WZD181" s="77"/>
      <c r="WZE181" s="77"/>
      <c r="WZF181" s="77"/>
      <c r="WZG181" s="77"/>
      <c r="WZH181" s="77"/>
      <c r="WZI181" s="77" t="s">
        <v>193</v>
      </c>
      <c r="WZJ181" s="77"/>
      <c r="WZK181" s="77"/>
      <c r="WZL181" s="77"/>
      <c r="WZM181" s="77"/>
      <c r="WZN181" s="77"/>
      <c r="WZO181" s="77"/>
      <c r="WZP181" s="77"/>
      <c r="WZQ181" s="77" t="s">
        <v>193</v>
      </c>
      <c r="WZR181" s="77"/>
      <c r="WZS181" s="77"/>
      <c r="WZT181" s="77"/>
      <c r="WZU181" s="77"/>
      <c r="WZV181" s="77"/>
      <c r="WZW181" s="77"/>
      <c r="WZX181" s="77"/>
      <c r="WZY181" s="77" t="s">
        <v>193</v>
      </c>
      <c r="WZZ181" s="77"/>
      <c r="XAA181" s="77"/>
      <c r="XAB181" s="77"/>
      <c r="XAC181" s="77"/>
      <c r="XAD181" s="77"/>
      <c r="XAE181" s="77"/>
      <c r="XAF181" s="77"/>
      <c r="XAG181" s="77" t="s">
        <v>193</v>
      </c>
      <c r="XAH181" s="77"/>
      <c r="XAI181" s="77"/>
      <c r="XAJ181" s="77"/>
      <c r="XAK181" s="77"/>
      <c r="XAL181" s="77"/>
      <c r="XAM181" s="77"/>
      <c r="XAN181" s="77"/>
      <c r="XAO181" s="77" t="s">
        <v>193</v>
      </c>
      <c r="XAP181" s="77"/>
      <c r="XAQ181" s="77"/>
      <c r="XAR181" s="77"/>
      <c r="XAS181" s="77"/>
      <c r="XAT181" s="77"/>
      <c r="XAU181" s="77"/>
      <c r="XAV181" s="77"/>
      <c r="XAW181" s="77" t="s">
        <v>193</v>
      </c>
      <c r="XAX181" s="77"/>
      <c r="XAY181" s="77"/>
      <c r="XAZ181" s="77"/>
      <c r="XBA181" s="77"/>
      <c r="XBB181" s="77"/>
      <c r="XBC181" s="77"/>
      <c r="XBD181" s="77"/>
      <c r="XBE181" s="77" t="s">
        <v>193</v>
      </c>
      <c r="XBF181" s="77"/>
      <c r="XBG181" s="77"/>
      <c r="XBH181" s="77"/>
      <c r="XBI181" s="77"/>
      <c r="XBJ181" s="77"/>
      <c r="XBK181" s="77"/>
      <c r="XBL181" s="77"/>
      <c r="XBM181" s="77" t="s">
        <v>193</v>
      </c>
      <c r="XBN181" s="77"/>
      <c r="XBO181" s="77"/>
      <c r="XBP181" s="77"/>
      <c r="XBQ181" s="77"/>
      <c r="XBR181" s="77"/>
      <c r="XBS181" s="77"/>
      <c r="XBT181" s="77"/>
      <c r="XBU181" s="77" t="s">
        <v>193</v>
      </c>
      <c r="XBV181" s="77"/>
      <c r="XBW181" s="77"/>
      <c r="XBX181" s="77"/>
      <c r="XBY181" s="77"/>
      <c r="XBZ181" s="77"/>
      <c r="XCA181" s="77"/>
      <c r="XCB181" s="77"/>
      <c r="XCC181" s="77" t="s">
        <v>193</v>
      </c>
      <c r="XCD181" s="77"/>
      <c r="XCE181" s="77"/>
      <c r="XCF181" s="77"/>
      <c r="XCG181" s="77"/>
      <c r="XCH181" s="77"/>
      <c r="XCI181" s="77"/>
      <c r="XCJ181" s="77"/>
      <c r="XCK181" s="77" t="s">
        <v>193</v>
      </c>
      <c r="XCL181" s="77"/>
      <c r="XCM181" s="77"/>
      <c r="XCN181" s="77"/>
      <c r="XCO181" s="77"/>
      <c r="XCP181" s="77"/>
      <c r="XCQ181" s="77"/>
      <c r="XCR181" s="77"/>
      <c r="XCS181" s="77" t="s">
        <v>193</v>
      </c>
      <c r="XCT181" s="77"/>
      <c r="XCU181" s="77"/>
      <c r="XCV181" s="77"/>
      <c r="XCW181" s="77"/>
      <c r="XCX181" s="77"/>
      <c r="XCY181" s="77"/>
      <c r="XCZ181" s="77"/>
      <c r="XDA181" s="77" t="s">
        <v>193</v>
      </c>
      <c r="XDB181" s="77"/>
      <c r="XDC181" s="77"/>
      <c r="XDD181" s="77"/>
      <c r="XDE181" s="77"/>
      <c r="XDF181" s="77"/>
      <c r="XDG181" s="77"/>
      <c r="XDH181" s="77"/>
      <c r="XDI181" s="77" t="s">
        <v>193</v>
      </c>
      <c r="XDJ181" s="77"/>
      <c r="XDK181" s="77"/>
      <c r="XDL181" s="77"/>
      <c r="XDM181" s="77"/>
      <c r="XDN181" s="77"/>
      <c r="XDO181" s="77"/>
      <c r="XDP181" s="77"/>
      <c r="XDQ181" s="77" t="s">
        <v>193</v>
      </c>
      <c r="XDR181" s="77"/>
      <c r="XDS181" s="77"/>
      <c r="XDT181" s="77"/>
      <c r="XDU181" s="77"/>
      <c r="XDV181" s="77"/>
      <c r="XDW181" s="77"/>
      <c r="XDX181" s="77"/>
      <c r="XDY181" s="77" t="s">
        <v>193</v>
      </c>
      <c r="XDZ181" s="77"/>
      <c r="XEA181" s="77"/>
      <c r="XEB181" s="77"/>
      <c r="XEC181" s="77"/>
      <c r="XED181" s="77"/>
      <c r="XEE181" s="77"/>
      <c r="XEF181" s="77"/>
      <c r="XEG181" s="77" t="s">
        <v>193</v>
      </c>
      <c r="XEH181" s="77"/>
      <c r="XEI181" s="77"/>
      <c r="XEJ181" s="77"/>
      <c r="XEK181" s="77"/>
      <c r="XEL181" s="77"/>
      <c r="XEM181" s="77"/>
      <c r="XEN181" s="77"/>
      <c r="XEO181" s="77" t="s">
        <v>193</v>
      </c>
      <c r="XEP181" s="77"/>
      <c r="XEQ181" s="77"/>
      <c r="XER181" s="77"/>
      <c r="XES181" s="77"/>
      <c r="XET181" s="77"/>
      <c r="XEU181" s="77"/>
      <c r="XEV181" s="77"/>
      <c r="XEW181" s="77" t="s">
        <v>193</v>
      </c>
      <c r="XEX181" s="77"/>
      <c r="XEY181" s="77"/>
      <c r="XEZ181" s="77"/>
      <c r="XFA181" s="77"/>
      <c r="XFB181" s="77"/>
      <c r="XFC181" s="77"/>
      <c r="XFD181" s="77"/>
    </row>
    <row r="182" spans="1:16384" s="52" customFormat="1" ht="15.75" customHeight="1" x14ac:dyDescent="0.35">
      <c r="A182" s="78" t="s">
        <v>200</v>
      </c>
      <c r="B182" s="79"/>
      <c r="C182" s="79"/>
      <c r="D182" s="79"/>
      <c r="E182" s="79"/>
      <c r="F182" s="79"/>
      <c r="G182" s="79"/>
      <c r="H182" s="80"/>
      <c r="I182" s="34"/>
    </row>
    <row r="183" spans="1:16384" s="52" customFormat="1" ht="15.75" customHeight="1" x14ac:dyDescent="0.35">
      <c r="A183" s="83" t="s">
        <v>217</v>
      </c>
      <c r="B183" s="84"/>
      <c r="C183" s="50" t="s">
        <v>195</v>
      </c>
      <c r="D183" s="62">
        <f>(37.25)*10.764</f>
        <v>400.959</v>
      </c>
      <c r="E183" s="50">
        <v>0</v>
      </c>
      <c r="F183" s="50">
        <f t="shared" ref="F183:F190" si="9">D183*(($F$132)+1)+(IF(E183&lt;101,E183,IF(E183&lt;201,E183/2,IF(E183&lt;=301,E183/3,E183/4))))</f>
        <v>601.43849999999998</v>
      </c>
      <c r="G183" s="88" t="str">
        <f>A182</f>
        <v>1st, 2nd, 3rd, 4th, 5th, 6th, 7th, 9th, 10th, 11th, 12th Floor For Residential</v>
      </c>
      <c r="H183" s="89"/>
      <c r="I183" s="34"/>
    </row>
    <row r="184" spans="1:16384" s="52" customFormat="1" ht="15.75" customHeight="1" x14ac:dyDescent="0.35">
      <c r="A184" s="83" t="str">
        <f ca="1">(SUMPRODUCT(MID(0&amp;(LEFT(A183,SUM(LEN(A183)-LEN(SUBSTITUTE(A183,{"0","1","2"},""))))), LARGE(INDEX(ISNUMBER(--MID((LEFT(A183,SUM(LEN(A183)-LEN(SUBSTITUTE(A183,{"0","1","2"},""))))), ROW(INDIRECT("1:"&amp;LEN((LEFT(A183,SUM(LEN(A183)-LEN(SUBSTITUTE(A183,{"0","1","2"},"")))))))), 1)) * ROW(INDIRECT("1:"&amp;LEN((LEFT(A183,SUM(LEN(A183)-LEN(SUBSTITUTE(A183,{"0","1","2"},"")))))))), 0), ROW(INDIRECT("1:"&amp;LEN((LEFT(A183,SUM(LEN(A183)-LEN(SUBSTITUTE(A183,{"0","1","2"},"")))))))))+1, 1) * 10^ROW(INDIRECT("1:"&amp;LEN((LEFT(A183,SUM(LEN(A183)-LEN(SUBSTITUTE(A183,{"0","1","2"},""))))))))/10))*1+1&amp;""&amp;" ,.., "&amp;""&amp;(SUMPRODUCT(MID(0&amp;(--TRIM(RIGHT(SUBSTITUTE(LEFT(A183,_xlfn.AGGREGATE(16,6,FIND({0,1,2,3,4,5,6,7,8,9},A183,ROW(INDIRECT("1:"&amp;LEN(A183)))),1))," ",REPT(" ",LEN(A183))),LEN(A183)))), LARGE(INDEX(ISNUMBER(--MID((--TRIM(RIGHT(SUBSTITUTE(LEFT(A183,_xlfn.AGGREGATE(16,6,FIND({0,1,2,3,4,5,6,7,8,9},A183,ROW(INDIRECT("1:"&amp;LEN(A183)))),1))," ",REPT(" ",LEN(A183))),LEN(A183)))), ROW(INDIRECT("1:"&amp;LEN((--TRIM(RIGHT(SUBSTITUTE(LEFT(A183,_xlfn.AGGREGATE(16,6,FIND({0,1,2,3,4,5,6,7,8,9},A183,ROW(INDIRECT("1:"&amp;LEN(A183)))),1))," ",REPT(" ",LEN(A183))),LEN(A183))))))), 1)) * ROW(INDIRECT("1:"&amp;LEN((--TRIM(RIGHT(SUBSTITUTE(LEFT(A183,_xlfn.AGGREGATE(16,6,FIND({0,1,2,3,4,5,6,7,8,9},A183,ROW(INDIRECT("1:"&amp;LEN(A183)))),1))," ",REPT(" ",LEN(A183))),LEN(A183))))))), 0), ROW(INDIRECT("1:"&amp;LEN((--TRIM(RIGHT(SUBSTITUTE(LEFT(A183,_xlfn.AGGREGATE(16,6,FIND({0,1,2,3,4,5,6,7,8,9},A183,ROW(INDIRECT("1:"&amp;LEN(A183)))),1))," ",REPT(" ",LEN(A183))),LEN(A183))))))))+1, 1) * 10^ROW(INDIRECT("1:"&amp;LEN((--TRIM(RIGHT(SUBSTITUTE(LEFT(A183,_xlfn.AGGREGATE(16,6,FIND({0,1,2,3,4,5,6,7,8,9},A183,ROW(INDIRECT("1:"&amp;LEN(A183)))),1))," ",REPT(" ",LEN(A183))),LEN(A183)))))))/10))*1+1</f>
        <v>102 ,.., 1202</v>
      </c>
      <c r="B184" s="84"/>
      <c r="C184" s="50" t="s">
        <v>196</v>
      </c>
      <c r="D184" s="62">
        <f>(52.62)*10.764</f>
        <v>566.40167999999994</v>
      </c>
      <c r="E184" s="50">
        <v>0</v>
      </c>
      <c r="F184" s="50">
        <f t="shared" si="9"/>
        <v>849.60251999999991</v>
      </c>
      <c r="G184" s="90"/>
      <c r="H184" s="91"/>
      <c r="I184" s="34"/>
    </row>
    <row r="185" spans="1:16384" s="52" customFormat="1" ht="15.75" customHeight="1" x14ac:dyDescent="0.35">
      <c r="A185" s="83" t="str">
        <f ca="1">(SUMPRODUCT(MID(0&amp;(LEFT(A184,SUM(LEN(A184)-LEN(SUBSTITUTE(A184,{"0","1","2"},""))))), LARGE(INDEX(ISNUMBER(--MID((LEFT(A184,SUM(LEN(A184)-LEN(SUBSTITUTE(A184,{"0","1","2"},""))))), ROW(INDIRECT("1:"&amp;LEN((LEFT(A184,SUM(LEN(A184)-LEN(SUBSTITUTE(A184,{"0","1","2"},"")))))))), 1)) * ROW(INDIRECT("1:"&amp;LEN((LEFT(A184,SUM(LEN(A184)-LEN(SUBSTITUTE(A184,{"0","1","2"},"")))))))), 0), ROW(INDIRECT("1:"&amp;LEN((LEFT(A184,SUM(LEN(A184)-LEN(SUBSTITUTE(A184,{"0","1","2"},"")))))))))+1, 1) * 10^ROW(INDIRECT("1:"&amp;LEN((LEFT(A184,SUM(LEN(A184)-LEN(SUBSTITUTE(A184,{"0","1","2"},""))))))))/10))*1+1&amp;""&amp;" ,.., "&amp;""&amp;(SUMPRODUCT(MID(0&amp;(--TRIM(RIGHT(SUBSTITUTE(LEFT(A184,_xlfn.AGGREGATE(16,6,FIND({0,1,2,3,4,5,6,7,8,9},A184,ROW(INDIRECT("1:"&amp;LEN(A184)))),1))," ",REPT(" ",LEN(A184))),LEN(A184)))), LARGE(INDEX(ISNUMBER(--MID((--TRIM(RIGHT(SUBSTITUTE(LEFT(A184,_xlfn.AGGREGATE(16,6,FIND({0,1,2,3,4,5,6,7,8,9},A184,ROW(INDIRECT("1:"&amp;LEN(A184)))),1))," ",REPT(" ",LEN(A184))),LEN(A184)))), ROW(INDIRECT("1:"&amp;LEN((--TRIM(RIGHT(SUBSTITUTE(LEFT(A184,_xlfn.AGGREGATE(16,6,FIND({0,1,2,3,4,5,6,7,8,9},A184,ROW(INDIRECT("1:"&amp;LEN(A184)))),1))," ",REPT(" ",LEN(A184))),LEN(A184))))))), 1)) * ROW(INDIRECT("1:"&amp;LEN((--TRIM(RIGHT(SUBSTITUTE(LEFT(A184,_xlfn.AGGREGATE(16,6,FIND({0,1,2,3,4,5,6,7,8,9},A184,ROW(INDIRECT("1:"&amp;LEN(A184)))),1))," ",REPT(" ",LEN(A184))),LEN(A184))))))), 0), ROW(INDIRECT("1:"&amp;LEN((--TRIM(RIGHT(SUBSTITUTE(LEFT(A184,_xlfn.AGGREGATE(16,6,FIND({0,1,2,3,4,5,6,7,8,9},A184,ROW(INDIRECT("1:"&amp;LEN(A184)))),1))," ",REPT(" ",LEN(A184))),LEN(A184))))))))+1, 1) * 10^ROW(INDIRECT("1:"&amp;LEN((--TRIM(RIGHT(SUBSTITUTE(LEFT(A184,_xlfn.AGGREGATE(16,6,FIND({0,1,2,3,4,5,6,7,8,9},A184,ROW(INDIRECT("1:"&amp;LEN(A184)))),1))," ",REPT(" ",LEN(A184))),LEN(A184)))))))/10))*1+1</f>
        <v>103 ,.., 1203</v>
      </c>
      <c r="B185" s="84"/>
      <c r="C185" s="50" t="s">
        <v>196</v>
      </c>
      <c r="D185" s="62">
        <f>(52.62)*10.764</f>
        <v>566.40167999999994</v>
      </c>
      <c r="E185" s="50">
        <v>0</v>
      </c>
      <c r="F185" s="50">
        <f t="shared" si="9"/>
        <v>849.60251999999991</v>
      </c>
      <c r="G185" s="90"/>
      <c r="H185" s="91"/>
      <c r="I185" s="34"/>
    </row>
    <row r="186" spans="1:16384" s="52" customFormat="1" ht="15.75" customHeight="1" x14ac:dyDescent="0.35">
      <c r="A186" s="83" t="str">
        <f ca="1">(SUMPRODUCT(MID(0&amp;(LEFT(A185,SUM(LEN(A185)-LEN(SUBSTITUTE(A185,{"0","1","2"},""))))), LARGE(INDEX(ISNUMBER(--MID((LEFT(A185,SUM(LEN(A185)-LEN(SUBSTITUTE(A185,{"0","1","2"},""))))), ROW(INDIRECT("1:"&amp;LEN((LEFT(A185,SUM(LEN(A185)-LEN(SUBSTITUTE(A185,{"0","1","2"},"")))))))), 1)) * ROW(INDIRECT("1:"&amp;LEN((LEFT(A185,SUM(LEN(A185)-LEN(SUBSTITUTE(A185,{"0","1","2"},"")))))))), 0), ROW(INDIRECT("1:"&amp;LEN((LEFT(A185,SUM(LEN(A185)-LEN(SUBSTITUTE(A185,{"0","1","2"},"")))))))))+1, 1) * 10^ROW(INDIRECT("1:"&amp;LEN((LEFT(A185,SUM(LEN(A185)-LEN(SUBSTITUTE(A185,{"0","1","2"},""))))))))/10))*1+1&amp;""&amp;" ,.., "&amp;""&amp;(SUMPRODUCT(MID(0&amp;(--TRIM(RIGHT(SUBSTITUTE(LEFT(A185,_xlfn.AGGREGATE(16,6,FIND({0,1,2,3,4,5,6,7,8,9},A185,ROW(INDIRECT("1:"&amp;LEN(A185)))),1))," ",REPT(" ",LEN(A185))),LEN(A185)))), LARGE(INDEX(ISNUMBER(--MID((--TRIM(RIGHT(SUBSTITUTE(LEFT(A185,_xlfn.AGGREGATE(16,6,FIND({0,1,2,3,4,5,6,7,8,9},A185,ROW(INDIRECT("1:"&amp;LEN(A185)))),1))," ",REPT(" ",LEN(A185))),LEN(A185)))), ROW(INDIRECT("1:"&amp;LEN((--TRIM(RIGHT(SUBSTITUTE(LEFT(A185,_xlfn.AGGREGATE(16,6,FIND({0,1,2,3,4,5,6,7,8,9},A185,ROW(INDIRECT("1:"&amp;LEN(A185)))),1))," ",REPT(" ",LEN(A185))),LEN(A185))))))), 1)) * ROW(INDIRECT("1:"&amp;LEN((--TRIM(RIGHT(SUBSTITUTE(LEFT(A185,_xlfn.AGGREGATE(16,6,FIND({0,1,2,3,4,5,6,7,8,9},A185,ROW(INDIRECT("1:"&amp;LEN(A185)))),1))," ",REPT(" ",LEN(A185))),LEN(A185))))))), 0), ROW(INDIRECT("1:"&amp;LEN((--TRIM(RIGHT(SUBSTITUTE(LEFT(A185,_xlfn.AGGREGATE(16,6,FIND({0,1,2,3,4,5,6,7,8,9},A185,ROW(INDIRECT("1:"&amp;LEN(A185)))),1))," ",REPT(" ",LEN(A185))),LEN(A185))))))))+1, 1) * 10^ROW(INDIRECT("1:"&amp;LEN((--TRIM(RIGHT(SUBSTITUTE(LEFT(A185,_xlfn.AGGREGATE(16,6,FIND({0,1,2,3,4,5,6,7,8,9},A185,ROW(INDIRECT("1:"&amp;LEN(A185)))),1))," ",REPT(" ",LEN(A185))),LEN(A185)))))))/10))*1+1</f>
        <v>104 ,.., 1204</v>
      </c>
      <c r="B186" s="84"/>
      <c r="C186" s="50" t="s">
        <v>195</v>
      </c>
      <c r="D186" s="62">
        <f>(39.31)*10.764</f>
        <v>423.13283999999999</v>
      </c>
      <c r="E186" s="50">
        <v>0</v>
      </c>
      <c r="F186" s="50">
        <f t="shared" si="9"/>
        <v>634.69925999999998</v>
      </c>
      <c r="G186" s="90"/>
      <c r="H186" s="91"/>
      <c r="I186" s="34"/>
    </row>
    <row r="187" spans="1:16384" s="52" customFormat="1" ht="15.75" customHeight="1" x14ac:dyDescent="0.35">
      <c r="A187" s="83" t="str">
        <f ca="1">(SUMPRODUCT(MID(0&amp;(LEFT(A186,SUM(LEN(A186)-LEN(SUBSTITUTE(A186,{"0","1","2"},""))))), LARGE(INDEX(ISNUMBER(--MID((LEFT(A186,SUM(LEN(A186)-LEN(SUBSTITUTE(A186,{"0","1","2"},""))))), ROW(INDIRECT("1:"&amp;LEN((LEFT(A186,SUM(LEN(A186)-LEN(SUBSTITUTE(A186,{"0","1","2"},"")))))))), 1)) * ROW(INDIRECT("1:"&amp;LEN((LEFT(A186,SUM(LEN(A186)-LEN(SUBSTITUTE(A186,{"0","1","2"},"")))))))), 0), ROW(INDIRECT("1:"&amp;LEN((LEFT(A186,SUM(LEN(A186)-LEN(SUBSTITUTE(A186,{"0","1","2"},"")))))))))+1, 1) * 10^ROW(INDIRECT("1:"&amp;LEN((LEFT(A186,SUM(LEN(A186)-LEN(SUBSTITUTE(A186,{"0","1","2"},""))))))))/10))*1+1&amp;""&amp;" ,.., "&amp;""&amp;(SUMPRODUCT(MID(0&amp;(--TRIM(RIGHT(SUBSTITUTE(LEFT(A186,_xlfn.AGGREGATE(16,6,FIND({0,1,2,3,4,5,6,7,8,9},A186,ROW(INDIRECT("1:"&amp;LEN(A186)))),1))," ",REPT(" ",LEN(A186))),LEN(A186)))), LARGE(INDEX(ISNUMBER(--MID((--TRIM(RIGHT(SUBSTITUTE(LEFT(A186,_xlfn.AGGREGATE(16,6,FIND({0,1,2,3,4,5,6,7,8,9},A186,ROW(INDIRECT("1:"&amp;LEN(A186)))),1))," ",REPT(" ",LEN(A186))),LEN(A186)))), ROW(INDIRECT("1:"&amp;LEN((--TRIM(RIGHT(SUBSTITUTE(LEFT(A186,_xlfn.AGGREGATE(16,6,FIND({0,1,2,3,4,5,6,7,8,9},A186,ROW(INDIRECT("1:"&amp;LEN(A186)))),1))," ",REPT(" ",LEN(A186))),LEN(A186))))))), 1)) * ROW(INDIRECT("1:"&amp;LEN((--TRIM(RIGHT(SUBSTITUTE(LEFT(A186,_xlfn.AGGREGATE(16,6,FIND({0,1,2,3,4,5,6,7,8,9},A186,ROW(INDIRECT("1:"&amp;LEN(A186)))),1))," ",REPT(" ",LEN(A186))),LEN(A186))))))), 0), ROW(INDIRECT("1:"&amp;LEN((--TRIM(RIGHT(SUBSTITUTE(LEFT(A186,_xlfn.AGGREGATE(16,6,FIND({0,1,2,3,4,5,6,7,8,9},A186,ROW(INDIRECT("1:"&amp;LEN(A186)))),1))," ",REPT(" ",LEN(A186))),LEN(A186))))))))+1, 1) * 10^ROW(INDIRECT("1:"&amp;LEN((--TRIM(RIGHT(SUBSTITUTE(LEFT(A186,_xlfn.AGGREGATE(16,6,FIND({0,1,2,3,4,5,6,7,8,9},A186,ROW(INDIRECT("1:"&amp;LEN(A186)))),1))," ",REPT(" ",LEN(A186))),LEN(A186)))))))/10))*1+1</f>
        <v>105 ,.., 1205</v>
      </c>
      <c r="B187" s="84"/>
      <c r="C187" s="50" t="s">
        <v>195</v>
      </c>
      <c r="D187" s="62">
        <f>(39.31)*10.764</f>
        <v>423.13283999999999</v>
      </c>
      <c r="E187" s="50">
        <v>0</v>
      </c>
      <c r="F187" s="50">
        <f t="shared" si="9"/>
        <v>634.69925999999998</v>
      </c>
      <c r="G187" s="90"/>
      <c r="H187" s="91"/>
      <c r="I187" s="34"/>
    </row>
    <row r="188" spans="1:16384" s="52" customFormat="1" ht="15.75" customHeight="1" x14ac:dyDescent="0.35">
      <c r="A188" s="83" t="str">
        <f ca="1">(SUMPRODUCT(MID(0&amp;(LEFT(A187,SUM(LEN(A187)-LEN(SUBSTITUTE(A187,{"0","1","2"},""))))), LARGE(INDEX(ISNUMBER(--MID((LEFT(A187,SUM(LEN(A187)-LEN(SUBSTITUTE(A187,{"0","1","2"},""))))), ROW(INDIRECT("1:"&amp;LEN((LEFT(A187,SUM(LEN(A187)-LEN(SUBSTITUTE(A187,{"0","1","2"},"")))))))), 1)) * ROW(INDIRECT("1:"&amp;LEN((LEFT(A187,SUM(LEN(A187)-LEN(SUBSTITUTE(A187,{"0","1","2"},"")))))))), 0), ROW(INDIRECT("1:"&amp;LEN((LEFT(A187,SUM(LEN(A187)-LEN(SUBSTITUTE(A187,{"0","1","2"},"")))))))))+1, 1) * 10^ROW(INDIRECT("1:"&amp;LEN((LEFT(A187,SUM(LEN(A187)-LEN(SUBSTITUTE(A187,{"0","1","2"},""))))))))/10))*1+1&amp;""&amp;" ,.., "&amp;""&amp;(SUMPRODUCT(MID(0&amp;(--TRIM(RIGHT(SUBSTITUTE(LEFT(A187,_xlfn.AGGREGATE(16,6,FIND({0,1,2,3,4,5,6,7,8,9},A187,ROW(INDIRECT("1:"&amp;LEN(A187)))),1))," ",REPT(" ",LEN(A187))),LEN(A187)))), LARGE(INDEX(ISNUMBER(--MID((--TRIM(RIGHT(SUBSTITUTE(LEFT(A187,_xlfn.AGGREGATE(16,6,FIND({0,1,2,3,4,5,6,7,8,9},A187,ROW(INDIRECT("1:"&amp;LEN(A187)))),1))," ",REPT(" ",LEN(A187))),LEN(A187)))), ROW(INDIRECT("1:"&amp;LEN((--TRIM(RIGHT(SUBSTITUTE(LEFT(A187,_xlfn.AGGREGATE(16,6,FIND({0,1,2,3,4,5,6,7,8,9},A187,ROW(INDIRECT("1:"&amp;LEN(A187)))),1))," ",REPT(" ",LEN(A187))),LEN(A187))))))), 1)) * ROW(INDIRECT("1:"&amp;LEN((--TRIM(RIGHT(SUBSTITUTE(LEFT(A187,_xlfn.AGGREGATE(16,6,FIND({0,1,2,3,4,5,6,7,8,9},A187,ROW(INDIRECT("1:"&amp;LEN(A187)))),1))," ",REPT(" ",LEN(A187))),LEN(A187))))))), 0), ROW(INDIRECT("1:"&amp;LEN((--TRIM(RIGHT(SUBSTITUTE(LEFT(A187,_xlfn.AGGREGATE(16,6,FIND({0,1,2,3,4,5,6,7,8,9},A187,ROW(INDIRECT("1:"&amp;LEN(A187)))),1))," ",REPT(" ",LEN(A187))),LEN(A187))))))))+1, 1) * 10^ROW(INDIRECT("1:"&amp;LEN((--TRIM(RIGHT(SUBSTITUTE(LEFT(A187,_xlfn.AGGREGATE(16,6,FIND({0,1,2,3,4,5,6,7,8,9},A187,ROW(INDIRECT("1:"&amp;LEN(A187)))),1))," ",REPT(" ",LEN(A187))),LEN(A187)))))))/10))*1+1</f>
        <v>106 ,.., 1206</v>
      </c>
      <c r="B188" s="84"/>
      <c r="C188" s="50" t="s">
        <v>196</v>
      </c>
      <c r="D188" s="62">
        <f>(52.62)*10.764</f>
        <v>566.40167999999994</v>
      </c>
      <c r="E188" s="50">
        <v>0</v>
      </c>
      <c r="F188" s="50">
        <f t="shared" si="9"/>
        <v>849.60251999999991</v>
      </c>
      <c r="G188" s="90"/>
      <c r="H188" s="91"/>
      <c r="I188" s="34"/>
    </row>
    <row r="189" spans="1:16384" s="52" customFormat="1" ht="15.75" customHeight="1" x14ac:dyDescent="0.35">
      <c r="A189" s="83" t="str">
        <f ca="1">(SUMPRODUCT(MID(0&amp;(LEFT(A188,SUM(LEN(A188)-LEN(SUBSTITUTE(A188,{"0","1","2"},""))))), LARGE(INDEX(ISNUMBER(--MID((LEFT(A188,SUM(LEN(A188)-LEN(SUBSTITUTE(A188,{"0","1","2"},""))))), ROW(INDIRECT("1:"&amp;LEN((LEFT(A188,SUM(LEN(A188)-LEN(SUBSTITUTE(A188,{"0","1","2"},"")))))))), 1)) * ROW(INDIRECT("1:"&amp;LEN((LEFT(A188,SUM(LEN(A188)-LEN(SUBSTITUTE(A188,{"0","1","2"},"")))))))), 0), ROW(INDIRECT("1:"&amp;LEN((LEFT(A188,SUM(LEN(A188)-LEN(SUBSTITUTE(A188,{"0","1","2"},"")))))))))+1, 1) * 10^ROW(INDIRECT("1:"&amp;LEN((LEFT(A188,SUM(LEN(A188)-LEN(SUBSTITUTE(A188,{"0","1","2"},""))))))))/10))*1+1&amp;""&amp;" ,.., "&amp;""&amp;(SUMPRODUCT(MID(0&amp;(--TRIM(RIGHT(SUBSTITUTE(LEFT(A188,_xlfn.AGGREGATE(16,6,FIND({0,1,2,3,4,5,6,7,8,9},A188,ROW(INDIRECT("1:"&amp;LEN(A188)))),1))," ",REPT(" ",LEN(A188))),LEN(A188)))), LARGE(INDEX(ISNUMBER(--MID((--TRIM(RIGHT(SUBSTITUTE(LEFT(A188,_xlfn.AGGREGATE(16,6,FIND({0,1,2,3,4,5,6,7,8,9},A188,ROW(INDIRECT("1:"&amp;LEN(A188)))),1))," ",REPT(" ",LEN(A188))),LEN(A188)))), ROW(INDIRECT("1:"&amp;LEN((--TRIM(RIGHT(SUBSTITUTE(LEFT(A188,_xlfn.AGGREGATE(16,6,FIND({0,1,2,3,4,5,6,7,8,9},A188,ROW(INDIRECT("1:"&amp;LEN(A188)))),1))," ",REPT(" ",LEN(A188))),LEN(A188))))))), 1)) * ROW(INDIRECT("1:"&amp;LEN((--TRIM(RIGHT(SUBSTITUTE(LEFT(A188,_xlfn.AGGREGATE(16,6,FIND({0,1,2,3,4,5,6,7,8,9},A188,ROW(INDIRECT("1:"&amp;LEN(A188)))),1))," ",REPT(" ",LEN(A188))),LEN(A188))))))), 0), ROW(INDIRECT("1:"&amp;LEN((--TRIM(RIGHT(SUBSTITUTE(LEFT(A188,_xlfn.AGGREGATE(16,6,FIND({0,1,2,3,4,5,6,7,8,9},A188,ROW(INDIRECT("1:"&amp;LEN(A188)))),1))," ",REPT(" ",LEN(A188))),LEN(A188))))))))+1, 1) * 10^ROW(INDIRECT("1:"&amp;LEN((--TRIM(RIGHT(SUBSTITUTE(LEFT(A188,_xlfn.AGGREGATE(16,6,FIND({0,1,2,3,4,5,6,7,8,9},A188,ROW(INDIRECT("1:"&amp;LEN(A188)))),1))," ",REPT(" ",LEN(A188))),LEN(A188)))))))/10))*1+1</f>
        <v>107 ,.., 1207</v>
      </c>
      <c r="B189" s="84"/>
      <c r="C189" s="50" t="s">
        <v>195</v>
      </c>
      <c r="D189" s="62">
        <f>(37.25)*10.764</f>
        <v>400.959</v>
      </c>
      <c r="E189" s="50">
        <v>0</v>
      </c>
      <c r="F189" s="50">
        <f t="shared" si="9"/>
        <v>601.43849999999998</v>
      </c>
      <c r="G189" s="90"/>
      <c r="H189" s="91"/>
      <c r="I189" s="34"/>
      <c r="J189" s="62">
        <v>10.763999999999999</v>
      </c>
    </row>
    <row r="190" spans="1:16384" s="52" customFormat="1" ht="15.75" customHeight="1" x14ac:dyDescent="0.35">
      <c r="A190" s="83" t="str">
        <f ca="1">(SUMPRODUCT(MID(0&amp;(LEFT(A189,SUM(LEN(A189)-LEN(SUBSTITUTE(A189,{"0","1","2"},""))))), LARGE(INDEX(ISNUMBER(--MID((LEFT(A189,SUM(LEN(A189)-LEN(SUBSTITUTE(A189,{"0","1","2"},""))))), ROW(INDIRECT("1:"&amp;LEN((LEFT(A189,SUM(LEN(A189)-LEN(SUBSTITUTE(A189,{"0","1","2"},"")))))))), 1)) * ROW(INDIRECT("1:"&amp;LEN((LEFT(A189,SUM(LEN(A189)-LEN(SUBSTITUTE(A189,{"0","1","2"},"")))))))), 0), ROW(INDIRECT("1:"&amp;LEN((LEFT(A189,SUM(LEN(A189)-LEN(SUBSTITUTE(A189,{"0","1","2"},"")))))))))+1, 1) * 10^ROW(INDIRECT("1:"&amp;LEN((LEFT(A189,SUM(LEN(A189)-LEN(SUBSTITUTE(A189,{"0","1","2"},""))))))))/10))*1+1&amp;""&amp;" ,.., "&amp;""&amp;(SUMPRODUCT(MID(0&amp;(--TRIM(RIGHT(SUBSTITUTE(LEFT(A189,_xlfn.AGGREGATE(16,6,FIND({0,1,2,3,4,5,6,7,8,9},A189,ROW(INDIRECT("1:"&amp;LEN(A189)))),1))," ",REPT(" ",LEN(A189))),LEN(A189)))), LARGE(INDEX(ISNUMBER(--MID((--TRIM(RIGHT(SUBSTITUTE(LEFT(A189,_xlfn.AGGREGATE(16,6,FIND({0,1,2,3,4,5,6,7,8,9},A189,ROW(INDIRECT("1:"&amp;LEN(A189)))),1))," ",REPT(" ",LEN(A189))),LEN(A189)))), ROW(INDIRECT("1:"&amp;LEN((--TRIM(RIGHT(SUBSTITUTE(LEFT(A189,_xlfn.AGGREGATE(16,6,FIND({0,1,2,3,4,5,6,7,8,9},A189,ROW(INDIRECT("1:"&amp;LEN(A189)))),1))," ",REPT(" ",LEN(A189))),LEN(A189))))))), 1)) * ROW(INDIRECT("1:"&amp;LEN((--TRIM(RIGHT(SUBSTITUTE(LEFT(A189,_xlfn.AGGREGATE(16,6,FIND({0,1,2,3,4,5,6,7,8,9},A189,ROW(INDIRECT("1:"&amp;LEN(A189)))),1))," ",REPT(" ",LEN(A189))),LEN(A189))))))), 0), ROW(INDIRECT("1:"&amp;LEN((--TRIM(RIGHT(SUBSTITUTE(LEFT(A189,_xlfn.AGGREGATE(16,6,FIND({0,1,2,3,4,5,6,7,8,9},A189,ROW(INDIRECT("1:"&amp;LEN(A189)))),1))," ",REPT(" ",LEN(A189))),LEN(A189))))))))+1, 1) * 10^ROW(INDIRECT("1:"&amp;LEN((--TRIM(RIGHT(SUBSTITUTE(LEFT(A189,_xlfn.AGGREGATE(16,6,FIND({0,1,2,3,4,5,6,7,8,9},A189,ROW(INDIRECT("1:"&amp;LEN(A189)))),1))," ",REPT(" ",LEN(A189))),LEN(A189)))))))/10))*1+1</f>
        <v>108 ,.., 1208</v>
      </c>
      <c r="B190" s="84"/>
      <c r="C190" s="50" t="s">
        <v>195</v>
      </c>
      <c r="D190" s="62">
        <f>(39.31)*10.764</f>
        <v>423.13283999999999</v>
      </c>
      <c r="E190" s="50">
        <v>0</v>
      </c>
      <c r="F190" s="50">
        <f t="shared" si="9"/>
        <v>634.69925999999998</v>
      </c>
      <c r="G190" s="86"/>
      <c r="H190" s="87"/>
      <c r="I190" s="34"/>
    </row>
    <row r="191" spans="1:16384" s="52" customFormat="1" ht="15.75" customHeight="1" x14ac:dyDescent="0.35">
      <c r="A191" s="78" t="s">
        <v>219</v>
      </c>
      <c r="B191" s="79"/>
      <c r="C191" s="79"/>
      <c r="D191" s="79"/>
      <c r="E191" s="79"/>
      <c r="F191" s="79"/>
      <c r="G191" s="79"/>
      <c r="H191" s="80"/>
      <c r="I191" s="34"/>
    </row>
    <row r="192" spans="1:16384" s="52" customFormat="1" ht="15.75" customHeight="1" x14ac:dyDescent="0.35">
      <c r="A192" s="83" t="str">
        <f ca="1">(SUMPRODUCT(MID(0&amp;(LEFT(A191,SUM(LEN(A191)-LEN(SUBSTITUTE(A191,{"0","1","2"},""))))), LARGE(INDEX(ISNUMBER(--MID((LEFT(A191,SUM(LEN(A191)-LEN(SUBSTITUTE(A191,{"0","1","2"},""))))), ROW(INDIRECT("1:"&amp;LEN((LEFT(A191,SUM(LEN(A191)-LEN(SUBSTITUTE(A191,{"0","1","2"},"")))))))), 1)) * ROW(INDIRECT("1:"&amp;LEN((LEFT(A191,SUM(LEN(A191)-LEN(SUBSTITUTE(A191,{"0","1","2"},"")))))))), 0), ROW(INDIRECT("1:"&amp;LEN((LEFT(A191,SUM(LEN(A191)-LEN(SUBSTITUTE(A191,{"0","1","2"},"")))))))))+1, 1) * 10^ROW(INDIRECT("1:"&amp;LEN((LEFT(A191,SUM(LEN(A191)-LEN(SUBSTITUTE(A191,{"0","1","2"},""))))))))/10))*100+1&amp;""&amp;" &amp; "&amp;""&amp;(SUMPRODUCT(MID(0&amp;(--TRIM(RIGHT(SUBSTITUTE(LEFT(A191,_xlfn.AGGREGATE(16,6,FIND({0,1,2,3,4,5,6,7,8,9},A191,ROW(INDIRECT("1:"&amp;LEN(A191)))),1))," ",REPT(" ",LEN(A191))),LEN(A191)))), LARGE(INDEX(ISNUMBER(--MID((--TRIM(RIGHT(SUBSTITUTE(LEFT(A191,_xlfn.AGGREGATE(16,6,FIND({0,1,2,3,4,5,6,7,8,9},A191,ROW(INDIRECT("1:"&amp;LEN(A191)))),1))," ",REPT(" ",LEN(A191))),LEN(A191)))), ROW(INDIRECT("1:"&amp;LEN((--TRIM(RIGHT(SUBSTITUTE(LEFT(A191,_xlfn.AGGREGATE(16,6,FIND({0,1,2,3,4,5,6,7,8,9},A191,ROW(INDIRECT("1:"&amp;LEN(A191)))),1))," ",REPT(" ",LEN(A191))),LEN(A191))))))), 1)) * ROW(INDIRECT("1:"&amp;LEN((--TRIM(RIGHT(SUBSTITUTE(LEFT(A191,_xlfn.AGGREGATE(16,6,FIND({0,1,2,3,4,5,6,7,8,9},A191,ROW(INDIRECT("1:"&amp;LEN(A191)))),1))," ",REPT(" ",LEN(A191))),LEN(A191))))))), 0), ROW(INDIRECT("1:"&amp;LEN((--TRIM(RIGHT(SUBSTITUTE(LEFT(A191,_xlfn.AGGREGATE(16,6,FIND({0,1,2,3,4,5,6,7,8,9},A191,ROW(INDIRECT("1:"&amp;LEN(A191)))),1))," ",REPT(" ",LEN(A191))),LEN(A191))))))))+1, 1) * 10^ROW(INDIRECT("1:"&amp;LEN((--TRIM(RIGHT(SUBSTITUTE(LEFT(A191,_xlfn.AGGREGATE(16,6,FIND({0,1,2,3,4,5,6,7,8,9},A191,ROW(INDIRECT("1:"&amp;LEN(A191)))),1))," ",REPT(" ",LEN(A191))),LEN(A191)))))))/10))*100+1</f>
        <v>801 &amp; 1301</v>
      </c>
      <c r="B192" s="84"/>
      <c r="C192" s="58" t="s">
        <v>195</v>
      </c>
      <c r="D192" s="62">
        <f>(37.25)*10.764</f>
        <v>400.959</v>
      </c>
      <c r="E192" s="50">
        <v>0</v>
      </c>
      <c r="F192" s="50">
        <f t="shared" ref="F192:F198" si="10">D192*(($F$132)+1)+(IF(E192&lt;101,E192,IF(E192&lt;201,E192/2,IF(E192&lt;=301,E192/3,E192/4))))</f>
        <v>601.43849999999998</v>
      </c>
      <c r="G192" s="83" t="str">
        <f>A191</f>
        <v>8th &amp; 13th Floor (Part Refuge Area)</v>
      </c>
      <c r="H192" s="84"/>
      <c r="I192" s="34"/>
    </row>
    <row r="193" spans="1:9" s="52" customFormat="1" ht="15.75" customHeight="1" x14ac:dyDescent="0.35">
      <c r="A193" s="83" t="str">
        <f ca="1">(SUMPRODUCT(MID(0&amp;(LEFT(A192,SUM(LEN(A192)-LEN(SUBSTITUTE(A192,{"0","1","2"},""))))), LARGE(INDEX(ISNUMBER(--MID((LEFT(A192,SUM(LEN(A192)-LEN(SUBSTITUTE(A192,{"0","1","2"},""))))), ROW(INDIRECT("1:"&amp;LEN((LEFT(A192,SUM(LEN(A192)-LEN(SUBSTITUTE(A192,{"0","1","2"},"")))))))), 1)) * ROW(INDIRECT("1:"&amp;LEN((LEFT(A192,SUM(LEN(A192)-LEN(SUBSTITUTE(A192,{"0","1","2"},"")))))))), 0), ROW(INDIRECT("1:"&amp;LEN((LEFT(A192,SUM(LEN(A192)-LEN(SUBSTITUTE(A192,{"0","1","2"},"")))))))))+1, 1) * 10^ROW(INDIRECT("1:"&amp;LEN((LEFT(A192,SUM(LEN(A192)-LEN(SUBSTITUTE(A192,{"0","1","2"},""))))))))/10))*1+1&amp;""&amp;" &amp; "&amp;""&amp;(SUMPRODUCT(MID(0&amp;(--TRIM(RIGHT(SUBSTITUTE(LEFT(A192,_xlfn.AGGREGATE(16,6,FIND({0,1,2,3,4,5,6,7,8,9},A192,ROW(INDIRECT("1:"&amp;LEN(A192)))),1))," ",REPT(" ",LEN(A192))),LEN(A192)))), LARGE(INDEX(ISNUMBER(--MID((--TRIM(RIGHT(SUBSTITUTE(LEFT(A192,_xlfn.AGGREGATE(16,6,FIND({0,1,2,3,4,5,6,7,8,9},A192,ROW(INDIRECT("1:"&amp;LEN(A192)))),1))," ",REPT(" ",LEN(A192))),LEN(A192)))), ROW(INDIRECT("1:"&amp;LEN((--TRIM(RIGHT(SUBSTITUTE(LEFT(A192,_xlfn.AGGREGATE(16,6,FIND({0,1,2,3,4,5,6,7,8,9},A192,ROW(INDIRECT("1:"&amp;LEN(A192)))),1))," ",REPT(" ",LEN(A192))),LEN(A192))))))), 1)) * ROW(INDIRECT("1:"&amp;LEN((--TRIM(RIGHT(SUBSTITUTE(LEFT(A192,_xlfn.AGGREGATE(16,6,FIND({0,1,2,3,4,5,6,7,8,9},A192,ROW(INDIRECT("1:"&amp;LEN(A192)))),1))," ",REPT(" ",LEN(A192))),LEN(A192))))))), 0), ROW(INDIRECT("1:"&amp;LEN((--TRIM(RIGHT(SUBSTITUTE(LEFT(A192,_xlfn.AGGREGATE(16,6,FIND({0,1,2,3,4,5,6,7,8,9},A192,ROW(INDIRECT("1:"&amp;LEN(A192)))),1))," ",REPT(" ",LEN(A192))),LEN(A192))))))))+1, 1) * 10^ROW(INDIRECT("1:"&amp;LEN((--TRIM(RIGHT(SUBSTITUTE(LEFT(A192,_xlfn.AGGREGATE(16,6,FIND({0,1,2,3,4,5,6,7,8,9},A192,ROW(INDIRECT("1:"&amp;LEN(A192)))),1))," ",REPT(" ",LEN(A192))),LEN(A192)))))))/10))*1+1</f>
        <v>802 &amp; 1302</v>
      </c>
      <c r="B193" s="84"/>
      <c r="C193" s="58" t="s">
        <v>196</v>
      </c>
      <c r="D193" s="62">
        <f>(52.62)*10.764</f>
        <v>566.40167999999994</v>
      </c>
      <c r="E193" s="50">
        <v>0</v>
      </c>
      <c r="F193" s="50">
        <f t="shared" si="10"/>
        <v>849.60251999999991</v>
      </c>
      <c r="G193" s="83" t="str">
        <f t="shared" ref="G193:G199" si="11">G192</f>
        <v>8th &amp; 13th Floor (Part Refuge Area)</v>
      </c>
      <c r="H193" s="84"/>
      <c r="I193" s="34"/>
    </row>
    <row r="194" spans="1:9" s="52" customFormat="1" ht="15.75" customHeight="1" x14ac:dyDescent="0.35">
      <c r="A194" s="83" t="str">
        <f ca="1">(SUMPRODUCT(MID(0&amp;(LEFT(A193,SUM(LEN(A193)-LEN(SUBSTITUTE(A193,{"0","1","2"},""))))), LARGE(INDEX(ISNUMBER(--MID((LEFT(A193,SUM(LEN(A193)-LEN(SUBSTITUTE(A193,{"0","1","2"},""))))), ROW(INDIRECT("1:"&amp;LEN((LEFT(A193,SUM(LEN(A193)-LEN(SUBSTITUTE(A193,{"0","1","2"},"")))))))), 1)) * ROW(INDIRECT("1:"&amp;LEN((LEFT(A193,SUM(LEN(A193)-LEN(SUBSTITUTE(A193,{"0","1","2"},"")))))))), 0), ROW(INDIRECT("1:"&amp;LEN((LEFT(A193,SUM(LEN(A193)-LEN(SUBSTITUTE(A193,{"0","1","2"},"")))))))))+1, 1) * 10^ROW(INDIRECT("1:"&amp;LEN((LEFT(A193,SUM(LEN(A193)-LEN(SUBSTITUTE(A193,{"0","1","2"},""))))))))/10))*1+1&amp;""&amp;" &amp; "&amp;""&amp;(SUMPRODUCT(MID(0&amp;(--TRIM(RIGHT(SUBSTITUTE(LEFT(A193,_xlfn.AGGREGATE(16,6,FIND({0,1,2,3,4,5,6,7,8,9},A193,ROW(INDIRECT("1:"&amp;LEN(A193)))),1))," ",REPT(" ",LEN(A193))),LEN(A193)))), LARGE(INDEX(ISNUMBER(--MID((--TRIM(RIGHT(SUBSTITUTE(LEFT(A193,_xlfn.AGGREGATE(16,6,FIND({0,1,2,3,4,5,6,7,8,9},A193,ROW(INDIRECT("1:"&amp;LEN(A193)))),1))," ",REPT(" ",LEN(A193))),LEN(A193)))), ROW(INDIRECT("1:"&amp;LEN((--TRIM(RIGHT(SUBSTITUTE(LEFT(A193,_xlfn.AGGREGATE(16,6,FIND({0,1,2,3,4,5,6,7,8,9},A193,ROW(INDIRECT("1:"&amp;LEN(A193)))),1))," ",REPT(" ",LEN(A193))),LEN(A193))))))), 1)) * ROW(INDIRECT("1:"&amp;LEN((--TRIM(RIGHT(SUBSTITUTE(LEFT(A193,_xlfn.AGGREGATE(16,6,FIND({0,1,2,3,4,5,6,7,8,9},A193,ROW(INDIRECT("1:"&amp;LEN(A193)))),1))," ",REPT(" ",LEN(A193))),LEN(A193))))))), 0), ROW(INDIRECT("1:"&amp;LEN((--TRIM(RIGHT(SUBSTITUTE(LEFT(A193,_xlfn.AGGREGATE(16,6,FIND({0,1,2,3,4,5,6,7,8,9},A193,ROW(INDIRECT("1:"&amp;LEN(A193)))),1))," ",REPT(" ",LEN(A193))),LEN(A193))))))))+1, 1) * 10^ROW(INDIRECT("1:"&amp;LEN((--TRIM(RIGHT(SUBSTITUTE(LEFT(A193,_xlfn.AGGREGATE(16,6,FIND({0,1,2,3,4,5,6,7,8,9},A193,ROW(INDIRECT("1:"&amp;LEN(A193)))),1))," ",REPT(" ",LEN(A193))),LEN(A193)))))))/10))*1+1</f>
        <v>803 &amp; 1303</v>
      </c>
      <c r="B194" s="84"/>
      <c r="C194" s="58" t="s">
        <v>196</v>
      </c>
      <c r="D194" s="62">
        <f>(52.62)*10.764</f>
        <v>566.40167999999994</v>
      </c>
      <c r="E194" s="50">
        <v>0</v>
      </c>
      <c r="F194" s="50">
        <f t="shared" si="10"/>
        <v>849.60251999999991</v>
      </c>
      <c r="G194" s="83" t="str">
        <f t="shared" si="11"/>
        <v>8th &amp; 13th Floor (Part Refuge Area)</v>
      </c>
      <c r="H194" s="84"/>
      <c r="I194" s="34"/>
    </row>
    <row r="195" spans="1:9" s="52" customFormat="1" ht="15.75" customHeight="1" x14ac:dyDescent="0.35">
      <c r="A195" s="83" t="str">
        <f ca="1">(SUMPRODUCT(MID(0&amp;(LEFT(A194,SUM(LEN(A194)-LEN(SUBSTITUTE(A194,{"0","1","2"},""))))), LARGE(INDEX(ISNUMBER(--MID((LEFT(A194,SUM(LEN(A194)-LEN(SUBSTITUTE(A194,{"0","1","2"},""))))), ROW(INDIRECT("1:"&amp;LEN((LEFT(A194,SUM(LEN(A194)-LEN(SUBSTITUTE(A194,{"0","1","2"},"")))))))), 1)) * ROW(INDIRECT("1:"&amp;LEN((LEFT(A194,SUM(LEN(A194)-LEN(SUBSTITUTE(A194,{"0","1","2"},"")))))))), 0), ROW(INDIRECT("1:"&amp;LEN((LEFT(A194,SUM(LEN(A194)-LEN(SUBSTITUTE(A194,{"0","1","2"},"")))))))))+1, 1) * 10^ROW(INDIRECT("1:"&amp;LEN((LEFT(A194,SUM(LEN(A194)-LEN(SUBSTITUTE(A194,{"0","1","2"},""))))))))/10))*1+1&amp;""&amp;" &amp; "&amp;""&amp;(SUMPRODUCT(MID(0&amp;(--TRIM(RIGHT(SUBSTITUTE(LEFT(A194,_xlfn.AGGREGATE(16,6,FIND({0,1,2,3,4,5,6,7,8,9},A194,ROW(INDIRECT("1:"&amp;LEN(A194)))),1))," ",REPT(" ",LEN(A194))),LEN(A194)))), LARGE(INDEX(ISNUMBER(--MID((--TRIM(RIGHT(SUBSTITUTE(LEFT(A194,_xlfn.AGGREGATE(16,6,FIND({0,1,2,3,4,5,6,7,8,9},A194,ROW(INDIRECT("1:"&amp;LEN(A194)))),1))," ",REPT(" ",LEN(A194))),LEN(A194)))), ROW(INDIRECT("1:"&amp;LEN((--TRIM(RIGHT(SUBSTITUTE(LEFT(A194,_xlfn.AGGREGATE(16,6,FIND({0,1,2,3,4,5,6,7,8,9},A194,ROW(INDIRECT("1:"&amp;LEN(A194)))),1))," ",REPT(" ",LEN(A194))),LEN(A194))))))), 1)) * ROW(INDIRECT("1:"&amp;LEN((--TRIM(RIGHT(SUBSTITUTE(LEFT(A194,_xlfn.AGGREGATE(16,6,FIND({0,1,2,3,4,5,6,7,8,9},A194,ROW(INDIRECT("1:"&amp;LEN(A194)))),1))," ",REPT(" ",LEN(A194))),LEN(A194))))))), 0), ROW(INDIRECT("1:"&amp;LEN((--TRIM(RIGHT(SUBSTITUTE(LEFT(A194,_xlfn.AGGREGATE(16,6,FIND({0,1,2,3,4,5,6,7,8,9},A194,ROW(INDIRECT("1:"&amp;LEN(A194)))),1))," ",REPT(" ",LEN(A194))),LEN(A194))))))))+1, 1) * 10^ROW(INDIRECT("1:"&amp;LEN((--TRIM(RIGHT(SUBSTITUTE(LEFT(A194,_xlfn.AGGREGATE(16,6,FIND({0,1,2,3,4,5,6,7,8,9},A194,ROW(INDIRECT("1:"&amp;LEN(A194)))),1))," ",REPT(" ",LEN(A194))),LEN(A194)))))))/10))*1+1</f>
        <v>804 &amp; 1304</v>
      </c>
      <c r="B195" s="84"/>
      <c r="C195" s="58" t="s">
        <v>195</v>
      </c>
      <c r="D195" s="62">
        <f>(39.31)*10.764</f>
        <v>423.13283999999999</v>
      </c>
      <c r="E195" s="50">
        <v>0</v>
      </c>
      <c r="F195" s="50">
        <f t="shared" si="10"/>
        <v>634.69925999999998</v>
      </c>
      <c r="G195" s="83" t="str">
        <f t="shared" si="11"/>
        <v>8th &amp; 13th Floor (Part Refuge Area)</v>
      </c>
      <c r="H195" s="84"/>
      <c r="I195" s="34"/>
    </row>
    <row r="196" spans="1:9" s="52" customFormat="1" ht="15.75" customHeight="1" x14ac:dyDescent="0.35">
      <c r="A196" s="83" t="str">
        <f ca="1">(SUMPRODUCT(MID(0&amp;(LEFT(A195,SUM(LEN(A195)-LEN(SUBSTITUTE(A195,{"0","1","2"},""))))), LARGE(INDEX(ISNUMBER(--MID((LEFT(A195,SUM(LEN(A195)-LEN(SUBSTITUTE(A195,{"0","1","2"},""))))), ROW(INDIRECT("1:"&amp;LEN((LEFT(A195,SUM(LEN(A195)-LEN(SUBSTITUTE(A195,{"0","1","2"},"")))))))), 1)) * ROW(INDIRECT("1:"&amp;LEN((LEFT(A195,SUM(LEN(A195)-LEN(SUBSTITUTE(A195,{"0","1","2"},"")))))))), 0), ROW(INDIRECT("1:"&amp;LEN((LEFT(A195,SUM(LEN(A195)-LEN(SUBSTITUTE(A195,{"0","1","2"},"")))))))))+1, 1) * 10^ROW(INDIRECT("1:"&amp;LEN((LEFT(A195,SUM(LEN(A195)-LEN(SUBSTITUTE(A195,{"0","1","2"},""))))))))/10))*1+1&amp;""&amp;" &amp; "&amp;""&amp;(SUMPRODUCT(MID(0&amp;(--TRIM(RIGHT(SUBSTITUTE(LEFT(A195,_xlfn.AGGREGATE(16,6,FIND({0,1,2,3,4,5,6,7,8,9},A195,ROW(INDIRECT("1:"&amp;LEN(A195)))),1))," ",REPT(" ",LEN(A195))),LEN(A195)))), LARGE(INDEX(ISNUMBER(--MID((--TRIM(RIGHT(SUBSTITUTE(LEFT(A195,_xlfn.AGGREGATE(16,6,FIND({0,1,2,3,4,5,6,7,8,9},A195,ROW(INDIRECT("1:"&amp;LEN(A195)))),1))," ",REPT(" ",LEN(A195))),LEN(A195)))), ROW(INDIRECT("1:"&amp;LEN((--TRIM(RIGHT(SUBSTITUTE(LEFT(A195,_xlfn.AGGREGATE(16,6,FIND({0,1,2,3,4,5,6,7,8,9},A195,ROW(INDIRECT("1:"&amp;LEN(A195)))),1))," ",REPT(" ",LEN(A195))),LEN(A195))))))), 1)) * ROW(INDIRECT("1:"&amp;LEN((--TRIM(RIGHT(SUBSTITUTE(LEFT(A195,_xlfn.AGGREGATE(16,6,FIND({0,1,2,3,4,5,6,7,8,9},A195,ROW(INDIRECT("1:"&amp;LEN(A195)))),1))," ",REPT(" ",LEN(A195))),LEN(A195))))))), 0), ROW(INDIRECT("1:"&amp;LEN((--TRIM(RIGHT(SUBSTITUTE(LEFT(A195,_xlfn.AGGREGATE(16,6,FIND({0,1,2,3,4,5,6,7,8,9},A195,ROW(INDIRECT("1:"&amp;LEN(A195)))),1))," ",REPT(" ",LEN(A195))),LEN(A195))))))))+1, 1) * 10^ROW(INDIRECT("1:"&amp;LEN((--TRIM(RIGHT(SUBSTITUTE(LEFT(A195,_xlfn.AGGREGATE(16,6,FIND({0,1,2,3,4,5,6,7,8,9},A195,ROW(INDIRECT("1:"&amp;LEN(A195)))),1))," ",REPT(" ",LEN(A195))),LEN(A195)))))))/10))*1+1</f>
        <v>805 &amp; 1305</v>
      </c>
      <c r="B196" s="84"/>
      <c r="C196" s="58" t="s">
        <v>195</v>
      </c>
      <c r="D196" s="62">
        <f>(39.31)*10.764</f>
        <v>423.13283999999999</v>
      </c>
      <c r="E196" s="50">
        <v>0</v>
      </c>
      <c r="F196" s="50">
        <f t="shared" si="10"/>
        <v>634.69925999999998</v>
      </c>
      <c r="G196" s="83" t="str">
        <f t="shared" si="11"/>
        <v>8th &amp; 13th Floor (Part Refuge Area)</v>
      </c>
      <c r="H196" s="84"/>
      <c r="I196" s="34"/>
    </row>
    <row r="197" spans="1:9" s="52" customFormat="1" ht="15.75" customHeight="1" x14ac:dyDescent="0.35">
      <c r="A197" s="83" t="str">
        <f ca="1">(SUMPRODUCT(MID(0&amp;(LEFT(A196,SUM(LEN(A196)-LEN(SUBSTITUTE(A196,{"0","1","2"},""))))), LARGE(INDEX(ISNUMBER(--MID((LEFT(A196,SUM(LEN(A196)-LEN(SUBSTITUTE(A196,{"0","1","2"},""))))), ROW(INDIRECT("1:"&amp;LEN((LEFT(A196,SUM(LEN(A196)-LEN(SUBSTITUTE(A196,{"0","1","2"},"")))))))), 1)) * ROW(INDIRECT("1:"&amp;LEN((LEFT(A196,SUM(LEN(A196)-LEN(SUBSTITUTE(A196,{"0","1","2"},"")))))))), 0), ROW(INDIRECT("1:"&amp;LEN((LEFT(A196,SUM(LEN(A196)-LEN(SUBSTITUTE(A196,{"0","1","2"},"")))))))))+1, 1) * 10^ROW(INDIRECT("1:"&amp;LEN((LEFT(A196,SUM(LEN(A196)-LEN(SUBSTITUTE(A196,{"0","1","2"},""))))))))/10))*1+1&amp;""&amp;" &amp; "&amp;""&amp;(SUMPRODUCT(MID(0&amp;(--TRIM(RIGHT(SUBSTITUTE(LEFT(A196,_xlfn.AGGREGATE(16,6,FIND({0,1,2,3,4,5,6,7,8,9},A196,ROW(INDIRECT("1:"&amp;LEN(A196)))),1))," ",REPT(" ",LEN(A196))),LEN(A196)))), LARGE(INDEX(ISNUMBER(--MID((--TRIM(RIGHT(SUBSTITUTE(LEFT(A196,_xlfn.AGGREGATE(16,6,FIND({0,1,2,3,4,5,6,7,8,9},A196,ROW(INDIRECT("1:"&amp;LEN(A196)))),1))," ",REPT(" ",LEN(A196))),LEN(A196)))), ROW(INDIRECT("1:"&amp;LEN((--TRIM(RIGHT(SUBSTITUTE(LEFT(A196,_xlfn.AGGREGATE(16,6,FIND({0,1,2,3,4,5,6,7,8,9},A196,ROW(INDIRECT("1:"&amp;LEN(A196)))),1))," ",REPT(" ",LEN(A196))),LEN(A196))))))), 1)) * ROW(INDIRECT("1:"&amp;LEN((--TRIM(RIGHT(SUBSTITUTE(LEFT(A196,_xlfn.AGGREGATE(16,6,FIND({0,1,2,3,4,5,6,7,8,9},A196,ROW(INDIRECT("1:"&amp;LEN(A196)))),1))," ",REPT(" ",LEN(A196))),LEN(A196))))))), 0), ROW(INDIRECT("1:"&amp;LEN((--TRIM(RIGHT(SUBSTITUTE(LEFT(A196,_xlfn.AGGREGATE(16,6,FIND({0,1,2,3,4,5,6,7,8,9},A196,ROW(INDIRECT("1:"&amp;LEN(A196)))),1))," ",REPT(" ",LEN(A196))),LEN(A196))))))))+1, 1) * 10^ROW(INDIRECT("1:"&amp;LEN((--TRIM(RIGHT(SUBSTITUTE(LEFT(A196,_xlfn.AGGREGATE(16,6,FIND({0,1,2,3,4,5,6,7,8,9},A196,ROW(INDIRECT("1:"&amp;LEN(A196)))),1))," ",REPT(" ",LEN(A196))),LEN(A196)))))))/10))*1+1</f>
        <v>806 &amp; 1306</v>
      </c>
      <c r="B197" s="84"/>
      <c r="C197" s="58" t="s">
        <v>196</v>
      </c>
      <c r="D197" s="62">
        <f>(52.62)*10.764</f>
        <v>566.40167999999994</v>
      </c>
      <c r="E197" s="50">
        <v>0</v>
      </c>
      <c r="F197" s="50">
        <f t="shared" si="10"/>
        <v>849.60251999999991</v>
      </c>
      <c r="G197" s="83" t="str">
        <f t="shared" si="11"/>
        <v>8th &amp; 13th Floor (Part Refuge Area)</v>
      </c>
      <c r="H197" s="84"/>
      <c r="I197" s="34"/>
    </row>
    <row r="198" spans="1:9" s="52" customFormat="1" ht="15.75" customHeight="1" x14ac:dyDescent="0.35">
      <c r="A198" s="83" t="str">
        <f ca="1">(SUMPRODUCT(MID(0&amp;(LEFT(A197,SUM(LEN(A197)-LEN(SUBSTITUTE(A197,{"0","1","2"},""))))), LARGE(INDEX(ISNUMBER(--MID((LEFT(A197,SUM(LEN(A197)-LEN(SUBSTITUTE(A197,{"0","1","2"},""))))), ROW(INDIRECT("1:"&amp;LEN((LEFT(A197,SUM(LEN(A197)-LEN(SUBSTITUTE(A197,{"0","1","2"},"")))))))), 1)) * ROW(INDIRECT("1:"&amp;LEN((LEFT(A197,SUM(LEN(A197)-LEN(SUBSTITUTE(A197,{"0","1","2"},"")))))))), 0), ROW(INDIRECT("1:"&amp;LEN((LEFT(A197,SUM(LEN(A197)-LEN(SUBSTITUTE(A197,{"0","1","2"},"")))))))))+1, 1) * 10^ROW(INDIRECT("1:"&amp;LEN((LEFT(A197,SUM(LEN(A197)-LEN(SUBSTITUTE(A197,{"0","1","2"},""))))))))/10))*1+1&amp;""&amp;" &amp; "&amp;""&amp;(SUMPRODUCT(MID(0&amp;(--TRIM(RIGHT(SUBSTITUTE(LEFT(A197,_xlfn.AGGREGATE(16,6,FIND({0,1,2,3,4,5,6,7,8,9},A197,ROW(INDIRECT("1:"&amp;LEN(A197)))),1))," ",REPT(" ",LEN(A197))),LEN(A197)))), LARGE(INDEX(ISNUMBER(--MID((--TRIM(RIGHT(SUBSTITUTE(LEFT(A197,_xlfn.AGGREGATE(16,6,FIND({0,1,2,3,4,5,6,7,8,9},A197,ROW(INDIRECT("1:"&amp;LEN(A197)))),1))," ",REPT(" ",LEN(A197))),LEN(A197)))), ROW(INDIRECT("1:"&amp;LEN((--TRIM(RIGHT(SUBSTITUTE(LEFT(A197,_xlfn.AGGREGATE(16,6,FIND({0,1,2,3,4,5,6,7,8,9},A197,ROW(INDIRECT("1:"&amp;LEN(A197)))),1))," ",REPT(" ",LEN(A197))),LEN(A197))))))), 1)) * ROW(INDIRECT("1:"&amp;LEN((--TRIM(RIGHT(SUBSTITUTE(LEFT(A197,_xlfn.AGGREGATE(16,6,FIND({0,1,2,3,4,5,6,7,8,9},A197,ROW(INDIRECT("1:"&amp;LEN(A197)))),1))," ",REPT(" ",LEN(A197))),LEN(A197))))))), 0), ROW(INDIRECT("1:"&amp;LEN((--TRIM(RIGHT(SUBSTITUTE(LEFT(A197,_xlfn.AGGREGATE(16,6,FIND({0,1,2,3,4,5,6,7,8,9},A197,ROW(INDIRECT("1:"&amp;LEN(A197)))),1))," ",REPT(" ",LEN(A197))),LEN(A197))))))))+1, 1) * 10^ROW(INDIRECT("1:"&amp;LEN((--TRIM(RIGHT(SUBSTITUTE(LEFT(A197,_xlfn.AGGREGATE(16,6,FIND({0,1,2,3,4,5,6,7,8,9},A197,ROW(INDIRECT("1:"&amp;LEN(A197)))),1))," ",REPT(" ",LEN(A197))),LEN(A197)))))))/10))*1+1</f>
        <v>807 &amp; 1307</v>
      </c>
      <c r="B198" s="84"/>
      <c r="C198" s="58" t="s">
        <v>195</v>
      </c>
      <c r="D198" s="62">
        <f>(37.25)*10.764</f>
        <v>400.959</v>
      </c>
      <c r="E198" s="50">
        <v>0</v>
      </c>
      <c r="F198" s="50">
        <f t="shared" si="10"/>
        <v>601.43849999999998</v>
      </c>
      <c r="G198" s="83" t="str">
        <f t="shared" si="11"/>
        <v>8th &amp; 13th Floor (Part Refuge Area)</v>
      </c>
      <c r="H198" s="84"/>
      <c r="I198" s="34"/>
    </row>
    <row r="199" spans="1:9" s="52" customFormat="1" ht="15.75" customHeight="1" x14ac:dyDescent="0.35">
      <c r="A199" s="83" t="str">
        <f ca="1">(SUMPRODUCT(MID(0&amp;(LEFT(A198,SUM(LEN(A198)-LEN(SUBSTITUTE(A198,{"0","1","2"},""))))), LARGE(INDEX(ISNUMBER(--MID((LEFT(A198,SUM(LEN(A198)-LEN(SUBSTITUTE(A198,{"0","1","2"},""))))), ROW(INDIRECT("1:"&amp;LEN((LEFT(A198,SUM(LEN(A198)-LEN(SUBSTITUTE(A198,{"0","1","2"},"")))))))), 1)) * ROW(INDIRECT("1:"&amp;LEN((LEFT(A198,SUM(LEN(A198)-LEN(SUBSTITUTE(A198,{"0","1","2"},"")))))))), 0), ROW(INDIRECT("1:"&amp;LEN((LEFT(A198,SUM(LEN(A198)-LEN(SUBSTITUTE(A198,{"0","1","2"},"")))))))))+1, 1) * 10^ROW(INDIRECT("1:"&amp;LEN((LEFT(A198,SUM(LEN(A198)-LEN(SUBSTITUTE(A198,{"0","1","2"},""))))))))/10))*1+1&amp;""&amp;" &amp; "&amp;""&amp;(SUMPRODUCT(MID(0&amp;(--TRIM(RIGHT(SUBSTITUTE(LEFT(A198,_xlfn.AGGREGATE(16,6,FIND({0,1,2,3,4,5,6,7,8,9},A198,ROW(INDIRECT("1:"&amp;LEN(A198)))),1))," ",REPT(" ",LEN(A198))),LEN(A198)))), LARGE(INDEX(ISNUMBER(--MID((--TRIM(RIGHT(SUBSTITUTE(LEFT(A198,_xlfn.AGGREGATE(16,6,FIND({0,1,2,3,4,5,6,7,8,9},A198,ROW(INDIRECT("1:"&amp;LEN(A198)))),1))," ",REPT(" ",LEN(A198))),LEN(A198)))), ROW(INDIRECT("1:"&amp;LEN((--TRIM(RIGHT(SUBSTITUTE(LEFT(A198,_xlfn.AGGREGATE(16,6,FIND({0,1,2,3,4,5,6,7,8,9},A198,ROW(INDIRECT("1:"&amp;LEN(A198)))),1))," ",REPT(" ",LEN(A198))),LEN(A198))))))), 1)) * ROW(INDIRECT("1:"&amp;LEN((--TRIM(RIGHT(SUBSTITUTE(LEFT(A198,_xlfn.AGGREGATE(16,6,FIND({0,1,2,3,4,5,6,7,8,9},A198,ROW(INDIRECT("1:"&amp;LEN(A198)))),1))," ",REPT(" ",LEN(A198))),LEN(A198))))))), 0), ROW(INDIRECT("1:"&amp;LEN((--TRIM(RIGHT(SUBSTITUTE(LEFT(A198,_xlfn.AGGREGATE(16,6,FIND({0,1,2,3,4,5,6,7,8,9},A198,ROW(INDIRECT("1:"&amp;LEN(A198)))),1))," ",REPT(" ",LEN(A198))),LEN(A198))))))))+1, 1) * 10^ROW(INDIRECT("1:"&amp;LEN((--TRIM(RIGHT(SUBSTITUTE(LEFT(A198,_xlfn.AGGREGATE(16,6,FIND({0,1,2,3,4,5,6,7,8,9},A198,ROW(INDIRECT("1:"&amp;LEN(A198)))),1))," ",REPT(" ",LEN(A198))),LEN(A198)))))))/10))*1+1</f>
        <v>808 &amp; 1308</v>
      </c>
      <c r="B199" s="84"/>
      <c r="C199" s="83" t="s">
        <v>218</v>
      </c>
      <c r="D199" s="159"/>
      <c r="E199" s="159"/>
      <c r="F199" s="84"/>
      <c r="G199" s="83" t="str">
        <f t="shared" si="11"/>
        <v>8th &amp; 13th Floor (Part Refuge Area)</v>
      </c>
      <c r="H199" s="84"/>
      <c r="I199" s="34"/>
    </row>
    <row r="200" spans="1:9" s="33" customFormat="1" x14ac:dyDescent="0.35">
      <c r="A200" s="147" t="s">
        <v>72</v>
      </c>
      <c r="B200" s="148"/>
      <c r="C200" s="148"/>
      <c r="D200" s="148"/>
      <c r="E200" s="148"/>
      <c r="F200" s="148"/>
      <c r="G200" s="148"/>
      <c r="H200" s="149"/>
    </row>
    <row r="201" spans="1:9" s="33" customFormat="1" ht="47.25" customHeight="1" x14ac:dyDescent="0.35">
      <c r="A201" s="51" t="s">
        <v>159</v>
      </c>
      <c r="B201" s="138" t="s">
        <v>228</v>
      </c>
      <c r="C201" s="139"/>
      <c r="D201" s="139"/>
      <c r="E201" s="139"/>
      <c r="F201" s="139"/>
      <c r="G201" s="139"/>
      <c r="H201" s="140"/>
    </row>
    <row r="202" spans="1:9" s="33" customFormat="1" ht="15.75" customHeight="1" x14ac:dyDescent="0.35">
      <c r="A202" s="51" t="s">
        <v>159</v>
      </c>
      <c r="B202" s="138" t="str">
        <f>(IF(F131="Saleable area Loading :","We have considered Saleable area of Flats as per our Calculation.","We considered Saleable area of Flat as per Builder area Sheet."))</f>
        <v>We have considered Saleable area of Flats as per our Calculation.</v>
      </c>
      <c r="C202" s="178"/>
      <c r="D202" s="178"/>
      <c r="E202" s="178"/>
      <c r="F202" s="178"/>
      <c r="G202" s="178"/>
      <c r="H202" s="179"/>
    </row>
    <row r="203" spans="1:9" s="33" customFormat="1" x14ac:dyDescent="0.35">
      <c r="A203" s="43" t="s">
        <v>159</v>
      </c>
      <c r="B203" s="135" t="s">
        <v>128</v>
      </c>
      <c r="C203" s="136"/>
      <c r="D203" s="136"/>
      <c r="E203" s="136"/>
      <c r="F203" s="136"/>
      <c r="G203" s="136"/>
      <c r="H203" s="137"/>
    </row>
    <row r="204" spans="1:9" s="33" customFormat="1" x14ac:dyDescent="0.35">
      <c r="A204" s="43" t="s">
        <v>159</v>
      </c>
      <c r="B204" s="135" t="s">
        <v>220</v>
      </c>
      <c r="C204" s="136"/>
      <c r="D204" s="136"/>
      <c r="E204" s="136"/>
      <c r="F204" s="136"/>
      <c r="G204" s="136"/>
      <c r="H204" s="137"/>
    </row>
    <row r="205" spans="1:9" s="33" customFormat="1" x14ac:dyDescent="0.35">
      <c r="A205" s="43" t="s">
        <v>159</v>
      </c>
      <c r="B205" s="135" t="s">
        <v>158</v>
      </c>
      <c r="C205" s="136"/>
      <c r="D205" s="136"/>
      <c r="E205" s="136"/>
      <c r="F205" s="136"/>
      <c r="G205" s="136"/>
      <c r="H205" s="137"/>
    </row>
    <row r="206" spans="1:9" s="33" customFormat="1" x14ac:dyDescent="0.35">
      <c r="A206" s="43" t="s">
        <v>159</v>
      </c>
      <c r="B206" s="135" t="s">
        <v>129</v>
      </c>
      <c r="C206" s="136"/>
      <c r="D206" s="136"/>
      <c r="E206" s="136"/>
      <c r="F206" s="136"/>
      <c r="G206" s="136"/>
      <c r="H206" s="137"/>
    </row>
    <row r="207" spans="1:9" s="33" customFormat="1" ht="34.5" customHeight="1" x14ac:dyDescent="0.35">
      <c r="A207" s="43" t="s">
        <v>159</v>
      </c>
      <c r="B207" s="135" t="s">
        <v>160</v>
      </c>
      <c r="C207" s="136"/>
      <c r="D207" s="136"/>
      <c r="E207" s="136"/>
      <c r="F207" s="136"/>
      <c r="G207" s="136"/>
      <c r="H207" s="137"/>
    </row>
    <row r="208" spans="1:9" s="33" customFormat="1" x14ac:dyDescent="0.35">
      <c r="A208" s="43" t="s">
        <v>159</v>
      </c>
      <c r="B208" s="135" t="s">
        <v>130</v>
      </c>
      <c r="C208" s="136"/>
      <c r="D208" s="136"/>
      <c r="E208" s="136"/>
      <c r="F208" s="136"/>
      <c r="G208" s="136"/>
      <c r="H208" s="137"/>
    </row>
    <row r="209" spans="1:8" x14ac:dyDescent="0.35">
      <c r="A209" s="134" t="s">
        <v>65</v>
      </c>
      <c r="B209" s="134"/>
      <c r="C209" s="134"/>
      <c r="D209" s="134"/>
      <c r="E209" s="134"/>
      <c r="F209" s="134"/>
      <c r="G209" s="134"/>
      <c r="H209" s="134"/>
    </row>
    <row r="210" spans="1:8" x14ac:dyDescent="0.35">
      <c r="A210" s="96" t="s">
        <v>66</v>
      </c>
      <c r="B210" s="96"/>
      <c r="C210" s="96"/>
      <c r="D210" s="96"/>
      <c r="E210" s="96"/>
      <c r="F210" s="96"/>
      <c r="G210" s="96"/>
      <c r="H210" s="96"/>
    </row>
    <row r="211" spans="1:8" ht="15.75" customHeight="1" x14ac:dyDescent="0.35">
      <c r="A211" s="97" t="s">
        <v>67</v>
      </c>
      <c r="B211" s="97"/>
      <c r="C211" s="97"/>
      <c r="D211" s="97"/>
      <c r="E211" s="97"/>
      <c r="F211" s="97"/>
      <c r="G211" s="97"/>
      <c r="H211" s="97"/>
    </row>
    <row r="212" spans="1:8" x14ac:dyDescent="0.35">
      <c r="A212" s="96" t="s">
        <v>68</v>
      </c>
      <c r="B212" s="96"/>
      <c r="C212" s="96"/>
      <c r="D212" s="96"/>
      <c r="E212" s="96"/>
      <c r="F212" s="96"/>
      <c r="G212" s="96"/>
      <c r="H212" s="96"/>
    </row>
    <row r="213" spans="1:8" x14ac:dyDescent="0.35">
      <c r="A213" s="96" t="s">
        <v>69</v>
      </c>
      <c r="B213" s="96"/>
      <c r="C213" s="96"/>
      <c r="D213" s="96"/>
      <c r="E213" s="96"/>
      <c r="F213" s="96"/>
      <c r="G213" s="96"/>
      <c r="H213" s="96"/>
    </row>
    <row r="214" spans="1:8" x14ac:dyDescent="0.35">
      <c r="A214" s="96" t="s">
        <v>131</v>
      </c>
      <c r="B214" s="96"/>
      <c r="C214" s="96"/>
      <c r="D214" s="96"/>
      <c r="E214" s="96"/>
      <c r="F214" s="96"/>
      <c r="G214" s="96"/>
      <c r="H214" s="96"/>
    </row>
    <row r="215" spans="1:8" x14ac:dyDescent="0.35">
      <c r="A215" s="146" t="s">
        <v>132</v>
      </c>
      <c r="B215" s="146"/>
      <c r="C215" s="146"/>
      <c r="D215" s="146"/>
      <c r="E215" s="146"/>
      <c r="F215" s="146"/>
      <c r="G215" s="146"/>
      <c r="H215" s="146"/>
    </row>
    <row r="216" spans="1:8" x14ac:dyDescent="0.35">
      <c r="A216" s="142" t="s">
        <v>81</v>
      </c>
      <c r="B216" s="142"/>
      <c r="C216" s="142" t="s">
        <v>221</v>
      </c>
      <c r="D216" s="142"/>
      <c r="E216" s="142" t="s">
        <v>111</v>
      </c>
      <c r="F216" s="142"/>
      <c r="G216" s="142" t="s">
        <v>229</v>
      </c>
      <c r="H216" s="142"/>
    </row>
    <row r="217" spans="1:8" x14ac:dyDescent="0.35">
      <c r="A217" s="141" t="s">
        <v>83</v>
      </c>
      <c r="B217" s="141"/>
      <c r="C217" s="141"/>
      <c r="D217" s="141"/>
      <c r="E217" s="141"/>
      <c r="F217" s="141"/>
      <c r="G217" s="141"/>
      <c r="H217" s="141"/>
    </row>
    <row r="218" spans="1:8" x14ac:dyDescent="0.35">
      <c r="A218" s="141"/>
      <c r="B218" s="141"/>
      <c r="C218" s="141"/>
      <c r="D218" s="141"/>
      <c r="E218" s="141"/>
      <c r="F218" s="141"/>
      <c r="G218" s="141"/>
      <c r="H218" s="141"/>
    </row>
    <row r="219" spans="1:8" x14ac:dyDescent="0.35">
      <c r="A219" s="141"/>
      <c r="B219" s="141"/>
      <c r="C219" s="141"/>
      <c r="D219" s="141"/>
      <c r="E219" s="141"/>
      <c r="F219" s="141"/>
      <c r="G219" s="141"/>
      <c r="H219" s="141"/>
    </row>
    <row r="220" spans="1:8" x14ac:dyDescent="0.35">
      <c r="A220" s="141"/>
      <c r="B220" s="141"/>
      <c r="C220" s="141"/>
      <c r="D220" s="141"/>
      <c r="E220" s="141"/>
      <c r="F220" s="141"/>
      <c r="G220" s="141"/>
      <c r="H220" s="141"/>
    </row>
    <row r="221" spans="1:8" x14ac:dyDescent="0.35">
      <c r="A221" s="36" t="s">
        <v>70</v>
      </c>
      <c r="B221" s="37"/>
      <c r="C221" s="37"/>
      <c r="D221" s="36" t="str">
        <f>E8</f>
        <v>Tulsi Aaradhana</v>
      </c>
      <c r="F221" s="37"/>
      <c r="G221" s="37"/>
      <c r="H221" s="37"/>
    </row>
    <row r="222" spans="1:8" x14ac:dyDescent="0.35">
      <c r="A222" s="37"/>
      <c r="B222" s="37"/>
      <c r="C222" s="37"/>
      <c r="D222" s="37"/>
      <c r="E222" s="37"/>
      <c r="F222" s="37"/>
      <c r="G222" s="37"/>
      <c r="H222" s="37"/>
    </row>
    <row r="223" spans="1:8" x14ac:dyDescent="0.35">
      <c r="A223" s="37"/>
      <c r="B223" s="37"/>
      <c r="C223" s="37"/>
      <c r="D223" s="37"/>
      <c r="E223" s="37"/>
      <c r="F223" s="37"/>
      <c r="G223" s="37"/>
      <c r="H223" s="37"/>
    </row>
    <row r="224" spans="1:8" ht="15" customHeight="1" x14ac:dyDescent="0.35"/>
    <row r="264" spans="1:1" x14ac:dyDescent="0.35">
      <c r="A264" s="39" t="s">
        <v>173</v>
      </c>
    </row>
    <row r="292" spans="1:1" x14ac:dyDescent="0.35">
      <c r="A292" s="39" t="s">
        <v>71</v>
      </c>
    </row>
  </sheetData>
  <mergeCells count="14697">
    <mergeCell ref="A28:D28"/>
    <mergeCell ref="A24:D24"/>
    <mergeCell ref="E28:H28"/>
    <mergeCell ref="E24:H24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G37:H37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G99:H108"/>
    <mergeCell ref="A40:D40"/>
    <mergeCell ref="E40:H40"/>
    <mergeCell ref="F32:H32"/>
    <mergeCell ref="F33:H33"/>
    <mergeCell ref="A39:H39"/>
    <mergeCell ref="A60:C60"/>
    <mergeCell ref="A61:C61"/>
    <mergeCell ref="D60:H60"/>
    <mergeCell ref="E71:F80"/>
    <mergeCell ref="G71:H80"/>
    <mergeCell ref="A79:B79"/>
    <mergeCell ref="A80:B80"/>
    <mergeCell ref="D61:H61"/>
    <mergeCell ref="A42:D42"/>
    <mergeCell ref="E42:H42"/>
    <mergeCell ref="E43:H43"/>
    <mergeCell ref="E44:H44"/>
    <mergeCell ref="E45:H45"/>
    <mergeCell ref="A43:D43"/>
    <mergeCell ref="F35:H35"/>
    <mergeCell ref="A37:B37"/>
    <mergeCell ref="A47:B47"/>
    <mergeCell ref="C47:H47"/>
    <mergeCell ref="A100:B100"/>
    <mergeCell ref="A101:B101"/>
    <mergeCell ref="G85:H94"/>
    <mergeCell ref="A86:B86"/>
    <mergeCell ref="A87:B87"/>
    <mergeCell ref="A88:B88"/>
    <mergeCell ref="A83:B83"/>
    <mergeCell ref="E25:H25"/>
    <mergeCell ref="A27:D27"/>
    <mergeCell ref="A44:D44"/>
    <mergeCell ref="A45:D45"/>
    <mergeCell ref="A46:H46"/>
    <mergeCell ref="D56:H56"/>
    <mergeCell ref="A56:C56"/>
    <mergeCell ref="C37:D37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38:B38"/>
    <mergeCell ref="C38:H38"/>
    <mergeCell ref="A54:C54"/>
    <mergeCell ref="A55:C55"/>
    <mergeCell ref="D55:H55"/>
    <mergeCell ref="G52:H52"/>
    <mergeCell ref="G49:H49"/>
    <mergeCell ref="A50:B51"/>
    <mergeCell ref="E37:F37"/>
    <mergeCell ref="E27:H27"/>
    <mergeCell ref="B202:H202"/>
    <mergeCell ref="A137:B137"/>
    <mergeCell ref="C131:C132"/>
    <mergeCell ref="A64:C64"/>
    <mergeCell ref="D64:H64"/>
    <mergeCell ref="A65:C65"/>
    <mergeCell ref="D65:H65"/>
    <mergeCell ref="A71:B71"/>
    <mergeCell ref="G70:H70"/>
    <mergeCell ref="G98:H98"/>
    <mergeCell ref="A97:B97"/>
    <mergeCell ref="C97:H97"/>
    <mergeCell ref="A98:B98"/>
    <mergeCell ref="E98:F98"/>
    <mergeCell ref="G84:H84"/>
    <mergeCell ref="A102:B102"/>
    <mergeCell ref="A103:B103"/>
    <mergeCell ref="A104:B104"/>
    <mergeCell ref="A131:A132"/>
    <mergeCell ref="A140:B140"/>
    <mergeCell ref="C124:D124"/>
    <mergeCell ref="G124:H124"/>
    <mergeCell ref="A128:B128"/>
    <mergeCell ref="E128:F128"/>
    <mergeCell ref="E124:F124"/>
    <mergeCell ref="A129:H129"/>
    <mergeCell ref="F117:H117"/>
    <mergeCell ref="F120:H120"/>
    <mergeCell ref="F118:H118"/>
    <mergeCell ref="A130:H130"/>
    <mergeCell ref="A119:E119"/>
    <mergeCell ref="C128:D128"/>
    <mergeCell ref="F111:H111"/>
    <mergeCell ref="A111:E111"/>
    <mergeCell ref="A113:E113"/>
    <mergeCell ref="B131:B132"/>
    <mergeCell ref="A135:H135"/>
    <mergeCell ref="A133:H133"/>
    <mergeCell ref="A134:H134"/>
    <mergeCell ref="A115:E115"/>
    <mergeCell ref="F115:H115"/>
    <mergeCell ref="A116:E116"/>
    <mergeCell ref="A118:E118"/>
    <mergeCell ref="F112:H112"/>
    <mergeCell ref="A117:E117"/>
    <mergeCell ref="A106:B106"/>
    <mergeCell ref="G128:H128"/>
    <mergeCell ref="A127:B127"/>
    <mergeCell ref="C127:D127"/>
    <mergeCell ref="E127:F127"/>
    <mergeCell ref="G127:H127"/>
    <mergeCell ref="G136:H144"/>
    <mergeCell ref="A85:B85"/>
    <mergeCell ref="E85:F94"/>
    <mergeCell ref="A92:B92"/>
    <mergeCell ref="A93:B93"/>
    <mergeCell ref="A94:B94"/>
    <mergeCell ref="A99:B99"/>
    <mergeCell ref="E99:F108"/>
    <mergeCell ref="A114:E114"/>
    <mergeCell ref="C154:F154"/>
    <mergeCell ref="A199:B199"/>
    <mergeCell ref="G199:H199"/>
    <mergeCell ref="A78:B78"/>
    <mergeCell ref="C199:F199"/>
    <mergeCell ref="A197:B197"/>
    <mergeCell ref="G197:H197"/>
    <mergeCell ref="A198:B198"/>
    <mergeCell ref="G198:H198"/>
    <mergeCell ref="A126:B126"/>
    <mergeCell ref="C126:D126"/>
    <mergeCell ref="E126:F126"/>
    <mergeCell ref="G126:H126"/>
    <mergeCell ref="A190:B190"/>
    <mergeCell ref="A183:B183"/>
    <mergeCell ref="A184:B184"/>
    <mergeCell ref="A185:B185"/>
    <mergeCell ref="A186:B186"/>
    <mergeCell ref="A189:B189"/>
    <mergeCell ref="A77:B77"/>
    <mergeCell ref="A70:B70"/>
    <mergeCell ref="A73:B73"/>
    <mergeCell ref="A69:B69"/>
    <mergeCell ref="A67:B67"/>
    <mergeCell ref="C67:H67"/>
    <mergeCell ref="A75:B75"/>
    <mergeCell ref="A62:C62"/>
    <mergeCell ref="D62:H62"/>
    <mergeCell ref="C69:H69"/>
    <mergeCell ref="A72:B72"/>
    <mergeCell ref="A74:B74"/>
    <mergeCell ref="E70:F70"/>
    <mergeCell ref="A63:C63"/>
    <mergeCell ref="D63:H63"/>
    <mergeCell ref="A66:C66"/>
    <mergeCell ref="D66:H66"/>
    <mergeCell ref="C125:D125"/>
    <mergeCell ref="E125:F125"/>
    <mergeCell ref="G125:H125"/>
    <mergeCell ref="F116:H116"/>
    <mergeCell ref="A110:E110"/>
    <mergeCell ref="F109:H109"/>
    <mergeCell ref="F114:H114"/>
    <mergeCell ref="C83:H83"/>
    <mergeCell ref="A84:B84"/>
    <mergeCell ref="E84:F84"/>
    <mergeCell ref="A120:E120"/>
    <mergeCell ref="A169:B169"/>
    <mergeCell ref="A170:B170"/>
    <mergeCell ref="A171:H171"/>
    <mergeCell ref="A95:B95"/>
    <mergeCell ref="C95:H95"/>
    <mergeCell ref="D59:H59"/>
    <mergeCell ref="C51:H51"/>
    <mergeCell ref="B208:H208"/>
    <mergeCell ref="B206:H206"/>
    <mergeCell ref="A194:B194"/>
    <mergeCell ref="G194:H194"/>
    <mergeCell ref="G193:H193"/>
    <mergeCell ref="A191:H191"/>
    <mergeCell ref="A192:B192"/>
    <mergeCell ref="A193:B193"/>
    <mergeCell ref="A196:B196"/>
    <mergeCell ref="G196:H196"/>
    <mergeCell ref="A195:B195"/>
    <mergeCell ref="B201:H201"/>
    <mergeCell ref="A217:H220"/>
    <mergeCell ref="A216:B216"/>
    <mergeCell ref="E216:F216"/>
    <mergeCell ref="C216:D216"/>
    <mergeCell ref="G216:H216"/>
    <mergeCell ref="A121:E121"/>
    <mergeCell ref="F121:H121"/>
    <mergeCell ref="A122:E122"/>
    <mergeCell ref="F122:H122"/>
    <mergeCell ref="A125:B125"/>
    <mergeCell ref="A138:B138"/>
    <mergeCell ref="A212:H212"/>
    <mergeCell ref="A123:H123"/>
    <mergeCell ref="A215:H215"/>
    <mergeCell ref="A213:H213"/>
    <mergeCell ref="A209:H209"/>
    <mergeCell ref="A210:H210"/>
    <mergeCell ref="B203:H203"/>
    <mergeCell ref="A144:B144"/>
    <mergeCell ref="B207:H207"/>
    <mergeCell ref="B205:H205"/>
    <mergeCell ref="B204:H204"/>
    <mergeCell ref="G192:H192"/>
    <mergeCell ref="A200:H200"/>
    <mergeCell ref="A187:B187"/>
    <mergeCell ref="A188:B188"/>
    <mergeCell ref="A141:B141"/>
    <mergeCell ref="A142:B142"/>
    <mergeCell ref="A143:B143"/>
    <mergeCell ref="A107:B107"/>
    <mergeCell ref="A112:E112"/>
    <mergeCell ref="A109:E109"/>
    <mergeCell ref="F113:H113"/>
    <mergeCell ref="A149:B149"/>
    <mergeCell ref="G149:H149"/>
    <mergeCell ref="A150:B150"/>
    <mergeCell ref="G150:H150"/>
    <mergeCell ref="A151:B151"/>
    <mergeCell ref="G151:H151"/>
    <mergeCell ref="A152:B152"/>
    <mergeCell ref="G152:H152"/>
    <mergeCell ref="G183:H190"/>
    <mergeCell ref="A153:B153"/>
    <mergeCell ref="G153:H153"/>
    <mergeCell ref="A154:B154"/>
    <mergeCell ref="G154:H154"/>
    <mergeCell ref="A158:B158"/>
    <mergeCell ref="G158:H158"/>
    <mergeCell ref="A159:H159"/>
    <mergeCell ref="A168:B168"/>
    <mergeCell ref="EW145:FD145"/>
    <mergeCell ref="FE145:FL145"/>
    <mergeCell ref="FM145:FT145"/>
    <mergeCell ref="FU145:GB145"/>
    <mergeCell ref="GC145:GJ145"/>
    <mergeCell ref="GK145:GR145"/>
    <mergeCell ref="GS145:GZ145"/>
    <mergeCell ref="HA145:HH145"/>
    <mergeCell ref="HI145:HP145"/>
    <mergeCell ref="CC145:CJ145"/>
    <mergeCell ref="CK145:CR145"/>
    <mergeCell ref="CS145:CZ145"/>
    <mergeCell ref="DA145:DH145"/>
    <mergeCell ref="DI145:DP145"/>
    <mergeCell ref="DQ145:DX145"/>
    <mergeCell ref="DY145:EF145"/>
    <mergeCell ref="EG145:EN145"/>
    <mergeCell ref="EO145:EV145"/>
    <mergeCell ref="Q145:X145"/>
    <mergeCell ref="Y145:AF145"/>
    <mergeCell ref="AG145:AN145"/>
    <mergeCell ref="AO145:AV145"/>
    <mergeCell ref="AW145:BD145"/>
    <mergeCell ref="BE145:BL145"/>
    <mergeCell ref="BM145:BT145"/>
    <mergeCell ref="BU145:CB145"/>
    <mergeCell ref="A16:B16"/>
    <mergeCell ref="C16:H16"/>
    <mergeCell ref="E41:H41"/>
    <mergeCell ref="A41:D41"/>
    <mergeCell ref="A214:H214"/>
    <mergeCell ref="A211:H211"/>
    <mergeCell ref="G195:H195"/>
    <mergeCell ref="A124:B124"/>
    <mergeCell ref="D131:D132"/>
    <mergeCell ref="E131:E132"/>
    <mergeCell ref="G131:H132"/>
    <mergeCell ref="A89:B89"/>
    <mergeCell ref="A90:B90"/>
    <mergeCell ref="A91:B91"/>
    <mergeCell ref="A81:B81"/>
    <mergeCell ref="C81:H81"/>
    <mergeCell ref="A105:B105"/>
    <mergeCell ref="A76:B76"/>
    <mergeCell ref="F110:H110"/>
    <mergeCell ref="A108:B108"/>
    <mergeCell ref="A48:B48"/>
    <mergeCell ref="C48:E48"/>
    <mergeCell ref="A145:H145"/>
    <mergeCell ref="A139:B139"/>
    <mergeCell ref="A136:B136"/>
    <mergeCell ref="F119:H119"/>
    <mergeCell ref="G48:H48"/>
    <mergeCell ref="G50:H50"/>
    <mergeCell ref="D54:H54"/>
    <mergeCell ref="C50:E50"/>
    <mergeCell ref="A57:C59"/>
    <mergeCell ref="D57:H57"/>
    <mergeCell ref="D58:H58"/>
    <mergeCell ref="C49:E49"/>
    <mergeCell ref="A52:B52"/>
    <mergeCell ref="C52:E52"/>
    <mergeCell ref="A49:B49"/>
    <mergeCell ref="A53:H53"/>
    <mergeCell ref="PY145:QF145"/>
    <mergeCell ref="QG145:QN145"/>
    <mergeCell ref="QO145:QV145"/>
    <mergeCell ref="QW145:RD145"/>
    <mergeCell ref="RE145:RL145"/>
    <mergeCell ref="RM145:RT145"/>
    <mergeCell ref="RU145:SB145"/>
    <mergeCell ref="SC145:SJ145"/>
    <mergeCell ref="SK145:SR145"/>
    <mergeCell ref="NE145:NL145"/>
    <mergeCell ref="NM145:NT145"/>
    <mergeCell ref="NU145:OB145"/>
    <mergeCell ref="OC145:OJ145"/>
    <mergeCell ref="OK145:OR145"/>
    <mergeCell ref="OS145:OZ145"/>
    <mergeCell ref="PA145:PH145"/>
    <mergeCell ref="PI145:PP145"/>
    <mergeCell ref="PQ145:PX145"/>
    <mergeCell ref="KK145:KR145"/>
    <mergeCell ref="KS145:KZ145"/>
    <mergeCell ref="LA145:LH145"/>
    <mergeCell ref="LI145:LP145"/>
    <mergeCell ref="LQ145:LX145"/>
    <mergeCell ref="LY145:MF145"/>
    <mergeCell ref="MG145:MN145"/>
    <mergeCell ref="MO145:MV145"/>
    <mergeCell ref="MW145:ND145"/>
    <mergeCell ref="HQ145:HX145"/>
    <mergeCell ref="HY145:IF145"/>
    <mergeCell ref="IG145:IN145"/>
    <mergeCell ref="IO145:IV145"/>
    <mergeCell ref="IW145:JD145"/>
    <mergeCell ref="JE145:JL145"/>
    <mergeCell ref="JM145:JT145"/>
    <mergeCell ref="JU145:KB145"/>
    <mergeCell ref="KC145:KJ145"/>
    <mergeCell ref="ABA145:ABH145"/>
    <mergeCell ref="ABI145:ABP145"/>
    <mergeCell ref="ABQ145:ABX145"/>
    <mergeCell ref="ABY145:ACF145"/>
    <mergeCell ref="ACG145:ACN145"/>
    <mergeCell ref="ACO145:ACV145"/>
    <mergeCell ref="ACW145:ADD145"/>
    <mergeCell ref="ADE145:ADL145"/>
    <mergeCell ref="ADM145:ADT145"/>
    <mergeCell ref="YG145:YN145"/>
    <mergeCell ref="YO145:YV145"/>
    <mergeCell ref="YW145:ZD145"/>
    <mergeCell ref="ZE145:ZL145"/>
    <mergeCell ref="ZM145:ZT145"/>
    <mergeCell ref="ZU145:AAB145"/>
    <mergeCell ref="AAC145:AAJ145"/>
    <mergeCell ref="AAK145:AAR145"/>
    <mergeCell ref="AAS145:AAZ145"/>
    <mergeCell ref="VM145:VT145"/>
    <mergeCell ref="VU145:WB145"/>
    <mergeCell ref="WC145:WJ145"/>
    <mergeCell ref="WK145:WR145"/>
    <mergeCell ref="WS145:WZ145"/>
    <mergeCell ref="XA145:XH145"/>
    <mergeCell ref="XI145:XP145"/>
    <mergeCell ref="XQ145:XX145"/>
    <mergeCell ref="XY145:YF145"/>
    <mergeCell ref="SS145:SZ145"/>
    <mergeCell ref="TA145:TH145"/>
    <mergeCell ref="TI145:TP145"/>
    <mergeCell ref="TQ145:TX145"/>
    <mergeCell ref="TY145:UF145"/>
    <mergeCell ref="UG145:UN145"/>
    <mergeCell ref="UO145:UV145"/>
    <mergeCell ref="UW145:VD145"/>
    <mergeCell ref="VE145:VL145"/>
    <mergeCell ref="AMC145:AMJ145"/>
    <mergeCell ref="AMK145:AMR145"/>
    <mergeCell ref="AMS145:AMZ145"/>
    <mergeCell ref="ANA145:ANH145"/>
    <mergeCell ref="ANI145:ANP145"/>
    <mergeCell ref="ANQ145:ANX145"/>
    <mergeCell ref="ANY145:AOF145"/>
    <mergeCell ref="AOG145:AON145"/>
    <mergeCell ref="AOO145:AOV145"/>
    <mergeCell ref="AJI145:AJP145"/>
    <mergeCell ref="AJQ145:AJX145"/>
    <mergeCell ref="AJY145:AKF145"/>
    <mergeCell ref="AKG145:AKN145"/>
    <mergeCell ref="AKO145:AKV145"/>
    <mergeCell ref="AKW145:ALD145"/>
    <mergeCell ref="ALE145:ALL145"/>
    <mergeCell ref="ALM145:ALT145"/>
    <mergeCell ref="ALU145:AMB145"/>
    <mergeCell ref="AGO145:AGV145"/>
    <mergeCell ref="AGW145:AHD145"/>
    <mergeCell ref="AHE145:AHL145"/>
    <mergeCell ref="AHM145:AHT145"/>
    <mergeCell ref="AHU145:AIB145"/>
    <mergeCell ref="AIC145:AIJ145"/>
    <mergeCell ref="AIK145:AIR145"/>
    <mergeCell ref="AIS145:AIZ145"/>
    <mergeCell ref="AJA145:AJH145"/>
    <mergeCell ref="ADU145:AEB145"/>
    <mergeCell ref="AEC145:AEJ145"/>
    <mergeCell ref="AEK145:AER145"/>
    <mergeCell ref="AES145:AEZ145"/>
    <mergeCell ref="AFA145:AFH145"/>
    <mergeCell ref="AFI145:AFP145"/>
    <mergeCell ref="AFQ145:AFX145"/>
    <mergeCell ref="AFY145:AGF145"/>
    <mergeCell ref="AGG145:AGN145"/>
    <mergeCell ref="AXE145:AXL145"/>
    <mergeCell ref="AXM145:AXT145"/>
    <mergeCell ref="AXU145:AYB145"/>
    <mergeCell ref="AYC145:AYJ145"/>
    <mergeCell ref="AYK145:AYR145"/>
    <mergeCell ref="AYS145:AYZ145"/>
    <mergeCell ref="AZA145:AZH145"/>
    <mergeCell ref="AZI145:AZP145"/>
    <mergeCell ref="AZQ145:AZX145"/>
    <mergeCell ref="AUK145:AUR145"/>
    <mergeCell ref="AUS145:AUZ145"/>
    <mergeCell ref="AVA145:AVH145"/>
    <mergeCell ref="AVI145:AVP145"/>
    <mergeCell ref="AVQ145:AVX145"/>
    <mergeCell ref="AVY145:AWF145"/>
    <mergeCell ref="AWG145:AWN145"/>
    <mergeCell ref="AWO145:AWV145"/>
    <mergeCell ref="AWW145:AXD145"/>
    <mergeCell ref="ARQ145:ARX145"/>
    <mergeCell ref="ARY145:ASF145"/>
    <mergeCell ref="ASG145:ASN145"/>
    <mergeCell ref="ASO145:ASV145"/>
    <mergeCell ref="ASW145:ATD145"/>
    <mergeCell ref="ATE145:ATL145"/>
    <mergeCell ref="ATM145:ATT145"/>
    <mergeCell ref="ATU145:AUB145"/>
    <mergeCell ref="AUC145:AUJ145"/>
    <mergeCell ref="AOW145:APD145"/>
    <mergeCell ref="APE145:APL145"/>
    <mergeCell ref="APM145:APT145"/>
    <mergeCell ref="APU145:AQB145"/>
    <mergeCell ref="AQC145:AQJ145"/>
    <mergeCell ref="AQK145:AQR145"/>
    <mergeCell ref="AQS145:AQZ145"/>
    <mergeCell ref="ARA145:ARH145"/>
    <mergeCell ref="ARI145:ARP145"/>
    <mergeCell ref="BIG145:BIN145"/>
    <mergeCell ref="BIO145:BIV145"/>
    <mergeCell ref="BIW145:BJD145"/>
    <mergeCell ref="BJE145:BJL145"/>
    <mergeCell ref="BJM145:BJT145"/>
    <mergeCell ref="BJU145:BKB145"/>
    <mergeCell ref="BKC145:BKJ145"/>
    <mergeCell ref="BKK145:BKR145"/>
    <mergeCell ref="BKS145:BKZ145"/>
    <mergeCell ref="BFM145:BFT145"/>
    <mergeCell ref="BFU145:BGB145"/>
    <mergeCell ref="BGC145:BGJ145"/>
    <mergeCell ref="BGK145:BGR145"/>
    <mergeCell ref="BGS145:BGZ145"/>
    <mergeCell ref="BHA145:BHH145"/>
    <mergeCell ref="BHI145:BHP145"/>
    <mergeCell ref="BHQ145:BHX145"/>
    <mergeCell ref="BHY145:BIF145"/>
    <mergeCell ref="BCS145:BCZ145"/>
    <mergeCell ref="BDA145:BDH145"/>
    <mergeCell ref="BDI145:BDP145"/>
    <mergeCell ref="BDQ145:BDX145"/>
    <mergeCell ref="BDY145:BEF145"/>
    <mergeCell ref="BEG145:BEN145"/>
    <mergeCell ref="BEO145:BEV145"/>
    <mergeCell ref="BEW145:BFD145"/>
    <mergeCell ref="BFE145:BFL145"/>
    <mergeCell ref="AZY145:BAF145"/>
    <mergeCell ref="BAG145:BAN145"/>
    <mergeCell ref="BAO145:BAV145"/>
    <mergeCell ref="BAW145:BBD145"/>
    <mergeCell ref="BBE145:BBL145"/>
    <mergeCell ref="BBM145:BBT145"/>
    <mergeCell ref="BBU145:BCB145"/>
    <mergeCell ref="BCC145:BCJ145"/>
    <mergeCell ref="BCK145:BCR145"/>
    <mergeCell ref="BTI145:BTP145"/>
    <mergeCell ref="BTQ145:BTX145"/>
    <mergeCell ref="BTY145:BUF145"/>
    <mergeCell ref="BUG145:BUN145"/>
    <mergeCell ref="BUO145:BUV145"/>
    <mergeCell ref="BUW145:BVD145"/>
    <mergeCell ref="BVE145:BVL145"/>
    <mergeCell ref="BVM145:BVT145"/>
    <mergeCell ref="BVU145:BWB145"/>
    <mergeCell ref="BQO145:BQV145"/>
    <mergeCell ref="BQW145:BRD145"/>
    <mergeCell ref="BRE145:BRL145"/>
    <mergeCell ref="BRM145:BRT145"/>
    <mergeCell ref="BRU145:BSB145"/>
    <mergeCell ref="BSC145:BSJ145"/>
    <mergeCell ref="BSK145:BSR145"/>
    <mergeCell ref="BSS145:BSZ145"/>
    <mergeCell ref="BTA145:BTH145"/>
    <mergeCell ref="BNU145:BOB145"/>
    <mergeCell ref="BOC145:BOJ145"/>
    <mergeCell ref="BOK145:BOR145"/>
    <mergeCell ref="BOS145:BOZ145"/>
    <mergeCell ref="BPA145:BPH145"/>
    <mergeCell ref="BPI145:BPP145"/>
    <mergeCell ref="BPQ145:BPX145"/>
    <mergeCell ref="BPY145:BQF145"/>
    <mergeCell ref="BQG145:BQN145"/>
    <mergeCell ref="BLA145:BLH145"/>
    <mergeCell ref="BLI145:BLP145"/>
    <mergeCell ref="BLQ145:BLX145"/>
    <mergeCell ref="BLY145:BMF145"/>
    <mergeCell ref="BMG145:BMN145"/>
    <mergeCell ref="BMO145:BMV145"/>
    <mergeCell ref="BMW145:BND145"/>
    <mergeCell ref="BNE145:BNL145"/>
    <mergeCell ref="BNM145:BNT145"/>
    <mergeCell ref="CEK145:CER145"/>
    <mergeCell ref="CES145:CEZ145"/>
    <mergeCell ref="CFA145:CFH145"/>
    <mergeCell ref="CFI145:CFP145"/>
    <mergeCell ref="CFQ145:CFX145"/>
    <mergeCell ref="CFY145:CGF145"/>
    <mergeCell ref="CGG145:CGN145"/>
    <mergeCell ref="CGO145:CGV145"/>
    <mergeCell ref="CGW145:CHD145"/>
    <mergeCell ref="CBQ145:CBX145"/>
    <mergeCell ref="CBY145:CCF145"/>
    <mergeCell ref="CCG145:CCN145"/>
    <mergeCell ref="CCO145:CCV145"/>
    <mergeCell ref="CCW145:CDD145"/>
    <mergeCell ref="CDE145:CDL145"/>
    <mergeCell ref="CDM145:CDT145"/>
    <mergeCell ref="CDU145:CEB145"/>
    <mergeCell ref="CEC145:CEJ145"/>
    <mergeCell ref="BYW145:BZD145"/>
    <mergeCell ref="BZE145:BZL145"/>
    <mergeCell ref="BZM145:BZT145"/>
    <mergeCell ref="BZU145:CAB145"/>
    <mergeCell ref="CAC145:CAJ145"/>
    <mergeCell ref="CAK145:CAR145"/>
    <mergeCell ref="CAS145:CAZ145"/>
    <mergeCell ref="CBA145:CBH145"/>
    <mergeCell ref="CBI145:CBP145"/>
    <mergeCell ref="BWC145:BWJ145"/>
    <mergeCell ref="BWK145:BWR145"/>
    <mergeCell ref="BWS145:BWZ145"/>
    <mergeCell ref="BXA145:BXH145"/>
    <mergeCell ref="BXI145:BXP145"/>
    <mergeCell ref="BXQ145:BXX145"/>
    <mergeCell ref="BXY145:BYF145"/>
    <mergeCell ref="BYG145:BYN145"/>
    <mergeCell ref="BYO145:BYV145"/>
    <mergeCell ref="CPM145:CPT145"/>
    <mergeCell ref="CPU145:CQB145"/>
    <mergeCell ref="CQC145:CQJ145"/>
    <mergeCell ref="CQK145:CQR145"/>
    <mergeCell ref="CQS145:CQZ145"/>
    <mergeCell ref="CRA145:CRH145"/>
    <mergeCell ref="CRI145:CRP145"/>
    <mergeCell ref="CRQ145:CRX145"/>
    <mergeCell ref="CRY145:CSF145"/>
    <mergeCell ref="CMS145:CMZ145"/>
    <mergeCell ref="CNA145:CNH145"/>
    <mergeCell ref="CNI145:CNP145"/>
    <mergeCell ref="CNQ145:CNX145"/>
    <mergeCell ref="CNY145:COF145"/>
    <mergeCell ref="COG145:CON145"/>
    <mergeCell ref="COO145:COV145"/>
    <mergeCell ref="COW145:CPD145"/>
    <mergeCell ref="CPE145:CPL145"/>
    <mergeCell ref="CJY145:CKF145"/>
    <mergeCell ref="CKG145:CKN145"/>
    <mergeCell ref="CKO145:CKV145"/>
    <mergeCell ref="CKW145:CLD145"/>
    <mergeCell ref="CLE145:CLL145"/>
    <mergeCell ref="CLM145:CLT145"/>
    <mergeCell ref="CLU145:CMB145"/>
    <mergeCell ref="CMC145:CMJ145"/>
    <mergeCell ref="CMK145:CMR145"/>
    <mergeCell ref="CHE145:CHL145"/>
    <mergeCell ref="CHM145:CHT145"/>
    <mergeCell ref="CHU145:CIB145"/>
    <mergeCell ref="CIC145:CIJ145"/>
    <mergeCell ref="CIK145:CIR145"/>
    <mergeCell ref="CIS145:CIZ145"/>
    <mergeCell ref="CJA145:CJH145"/>
    <mergeCell ref="CJI145:CJP145"/>
    <mergeCell ref="CJQ145:CJX145"/>
    <mergeCell ref="DAO145:DAV145"/>
    <mergeCell ref="DAW145:DBD145"/>
    <mergeCell ref="DBE145:DBL145"/>
    <mergeCell ref="DBM145:DBT145"/>
    <mergeCell ref="DBU145:DCB145"/>
    <mergeCell ref="DCC145:DCJ145"/>
    <mergeCell ref="DCK145:DCR145"/>
    <mergeCell ref="DCS145:DCZ145"/>
    <mergeCell ref="DDA145:DDH145"/>
    <mergeCell ref="CXU145:CYB145"/>
    <mergeCell ref="CYC145:CYJ145"/>
    <mergeCell ref="CYK145:CYR145"/>
    <mergeCell ref="CYS145:CYZ145"/>
    <mergeCell ref="CZA145:CZH145"/>
    <mergeCell ref="CZI145:CZP145"/>
    <mergeCell ref="CZQ145:CZX145"/>
    <mergeCell ref="CZY145:DAF145"/>
    <mergeCell ref="DAG145:DAN145"/>
    <mergeCell ref="CVA145:CVH145"/>
    <mergeCell ref="CVI145:CVP145"/>
    <mergeCell ref="CVQ145:CVX145"/>
    <mergeCell ref="CVY145:CWF145"/>
    <mergeCell ref="CWG145:CWN145"/>
    <mergeCell ref="CWO145:CWV145"/>
    <mergeCell ref="CWW145:CXD145"/>
    <mergeCell ref="CXE145:CXL145"/>
    <mergeCell ref="CXM145:CXT145"/>
    <mergeCell ref="CSG145:CSN145"/>
    <mergeCell ref="CSO145:CSV145"/>
    <mergeCell ref="CSW145:CTD145"/>
    <mergeCell ref="CTE145:CTL145"/>
    <mergeCell ref="CTM145:CTT145"/>
    <mergeCell ref="CTU145:CUB145"/>
    <mergeCell ref="CUC145:CUJ145"/>
    <mergeCell ref="CUK145:CUR145"/>
    <mergeCell ref="CUS145:CUZ145"/>
    <mergeCell ref="DLQ145:DLX145"/>
    <mergeCell ref="DLY145:DMF145"/>
    <mergeCell ref="DMG145:DMN145"/>
    <mergeCell ref="DMO145:DMV145"/>
    <mergeCell ref="DMW145:DND145"/>
    <mergeCell ref="DNE145:DNL145"/>
    <mergeCell ref="DNM145:DNT145"/>
    <mergeCell ref="DNU145:DOB145"/>
    <mergeCell ref="DOC145:DOJ145"/>
    <mergeCell ref="DIW145:DJD145"/>
    <mergeCell ref="DJE145:DJL145"/>
    <mergeCell ref="DJM145:DJT145"/>
    <mergeCell ref="DJU145:DKB145"/>
    <mergeCell ref="DKC145:DKJ145"/>
    <mergeCell ref="DKK145:DKR145"/>
    <mergeCell ref="DKS145:DKZ145"/>
    <mergeCell ref="DLA145:DLH145"/>
    <mergeCell ref="DLI145:DLP145"/>
    <mergeCell ref="DGC145:DGJ145"/>
    <mergeCell ref="DGK145:DGR145"/>
    <mergeCell ref="DGS145:DGZ145"/>
    <mergeCell ref="DHA145:DHH145"/>
    <mergeCell ref="DHI145:DHP145"/>
    <mergeCell ref="DHQ145:DHX145"/>
    <mergeCell ref="DHY145:DIF145"/>
    <mergeCell ref="DIG145:DIN145"/>
    <mergeCell ref="DIO145:DIV145"/>
    <mergeCell ref="DDI145:DDP145"/>
    <mergeCell ref="DDQ145:DDX145"/>
    <mergeCell ref="DDY145:DEF145"/>
    <mergeCell ref="DEG145:DEN145"/>
    <mergeCell ref="DEO145:DEV145"/>
    <mergeCell ref="DEW145:DFD145"/>
    <mergeCell ref="DFE145:DFL145"/>
    <mergeCell ref="DFM145:DFT145"/>
    <mergeCell ref="DFU145:DGB145"/>
    <mergeCell ref="DWS145:DWZ145"/>
    <mergeCell ref="DXA145:DXH145"/>
    <mergeCell ref="DXI145:DXP145"/>
    <mergeCell ref="DXQ145:DXX145"/>
    <mergeCell ref="DXY145:DYF145"/>
    <mergeCell ref="DYG145:DYN145"/>
    <mergeCell ref="DYO145:DYV145"/>
    <mergeCell ref="DYW145:DZD145"/>
    <mergeCell ref="DZE145:DZL145"/>
    <mergeCell ref="DTY145:DUF145"/>
    <mergeCell ref="DUG145:DUN145"/>
    <mergeCell ref="DUO145:DUV145"/>
    <mergeCell ref="DUW145:DVD145"/>
    <mergeCell ref="DVE145:DVL145"/>
    <mergeCell ref="DVM145:DVT145"/>
    <mergeCell ref="DVU145:DWB145"/>
    <mergeCell ref="DWC145:DWJ145"/>
    <mergeCell ref="DWK145:DWR145"/>
    <mergeCell ref="DRE145:DRL145"/>
    <mergeCell ref="DRM145:DRT145"/>
    <mergeCell ref="DRU145:DSB145"/>
    <mergeCell ref="DSC145:DSJ145"/>
    <mergeCell ref="DSK145:DSR145"/>
    <mergeCell ref="DSS145:DSZ145"/>
    <mergeCell ref="DTA145:DTH145"/>
    <mergeCell ref="DTI145:DTP145"/>
    <mergeCell ref="DTQ145:DTX145"/>
    <mergeCell ref="DOK145:DOR145"/>
    <mergeCell ref="DOS145:DOZ145"/>
    <mergeCell ref="DPA145:DPH145"/>
    <mergeCell ref="DPI145:DPP145"/>
    <mergeCell ref="DPQ145:DPX145"/>
    <mergeCell ref="DPY145:DQF145"/>
    <mergeCell ref="DQG145:DQN145"/>
    <mergeCell ref="DQO145:DQV145"/>
    <mergeCell ref="DQW145:DRD145"/>
    <mergeCell ref="EHU145:EIB145"/>
    <mergeCell ref="EIC145:EIJ145"/>
    <mergeCell ref="EIK145:EIR145"/>
    <mergeCell ref="EIS145:EIZ145"/>
    <mergeCell ref="EJA145:EJH145"/>
    <mergeCell ref="EJI145:EJP145"/>
    <mergeCell ref="EJQ145:EJX145"/>
    <mergeCell ref="EJY145:EKF145"/>
    <mergeCell ref="EKG145:EKN145"/>
    <mergeCell ref="EFA145:EFH145"/>
    <mergeCell ref="EFI145:EFP145"/>
    <mergeCell ref="EFQ145:EFX145"/>
    <mergeCell ref="EFY145:EGF145"/>
    <mergeCell ref="EGG145:EGN145"/>
    <mergeCell ref="EGO145:EGV145"/>
    <mergeCell ref="EGW145:EHD145"/>
    <mergeCell ref="EHE145:EHL145"/>
    <mergeCell ref="EHM145:EHT145"/>
    <mergeCell ref="ECG145:ECN145"/>
    <mergeCell ref="ECO145:ECV145"/>
    <mergeCell ref="ECW145:EDD145"/>
    <mergeCell ref="EDE145:EDL145"/>
    <mergeCell ref="EDM145:EDT145"/>
    <mergeCell ref="EDU145:EEB145"/>
    <mergeCell ref="EEC145:EEJ145"/>
    <mergeCell ref="EEK145:EER145"/>
    <mergeCell ref="EES145:EEZ145"/>
    <mergeCell ref="DZM145:DZT145"/>
    <mergeCell ref="DZU145:EAB145"/>
    <mergeCell ref="EAC145:EAJ145"/>
    <mergeCell ref="EAK145:EAR145"/>
    <mergeCell ref="EAS145:EAZ145"/>
    <mergeCell ref="EBA145:EBH145"/>
    <mergeCell ref="EBI145:EBP145"/>
    <mergeCell ref="EBQ145:EBX145"/>
    <mergeCell ref="EBY145:ECF145"/>
    <mergeCell ref="ESW145:ETD145"/>
    <mergeCell ref="ETE145:ETL145"/>
    <mergeCell ref="ETM145:ETT145"/>
    <mergeCell ref="ETU145:EUB145"/>
    <mergeCell ref="EUC145:EUJ145"/>
    <mergeCell ref="EUK145:EUR145"/>
    <mergeCell ref="EUS145:EUZ145"/>
    <mergeCell ref="EVA145:EVH145"/>
    <mergeCell ref="EVI145:EVP145"/>
    <mergeCell ref="EQC145:EQJ145"/>
    <mergeCell ref="EQK145:EQR145"/>
    <mergeCell ref="EQS145:EQZ145"/>
    <mergeCell ref="ERA145:ERH145"/>
    <mergeCell ref="ERI145:ERP145"/>
    <mergeCell ref="ERQ145:ERX145"/>
    <mergeCell ref="ERY145:ESF145"/>
    <mergeCell ref="ESG145:ESN145"/>
    <mergeCell ref="ESO145:ESV145"/>
    <mergeCell ref="ENI145:ENP145"/>
    <mergeCell ref="ENQ145:ENX145"/>
    <mergeCell ref="ENY145:EOF145"/>
    <mergeCell ref="EOG145:EON145"/>
    <mergeCell ref="EOO145:EOV145"/>
    <mergeCell ref="EOW145:EPD145"/>
    <mergeCell ref="EPE145:EPL145"/>
    <mergeCell ref="EPM145:EPT145"/>
    <mergeCell ref="EPU145:EQB145"/>
    <mergeCell ref="EKO145:EKV145"/>
    <mergeCell ref="EKW145:ELD145"/>
    <mergeCell ref="ELE145:ELL145"/>
    <mergeCell ref="ELM145:ELT145"/>
    <mergeCell ref="ELU145:EMB145"/>
    <mergeCell ref="EMC145:EMJ145"/>
    <mergeCell ref="EMK145:EMR145"/>
    <mergeCell ref="EMS145:EMZ145"/>
    <mergeCell ref="ENA145:ENH145"/>
    <mergeCell ref="FDY145:FEF145"/>
    <mergeCell ref="FEG145:FEN145"/>
    <mergeCell ref="FEO145:FEV145"/>
    <mergeCell ref="FEW145:FFD145"/>
    <mergeCell ref="FFE145:FFL145"/>
    <mergeCell ref="FFM145:FFT145"/>
    <mergeCell ref="FFU145:FGB145"/>
    <mergeCell ref="FGC145:FGJ145"/>
    <mergeCell ref="FGK145:FGR145"/>
    <mergeCell ref="FBE145:FBL145"/>
    <mergeCell ref="FBM145:FBT145"/>
    <mergeCell ref="FBU145:FCB145"/>
    <mergeCell ref="FCC145:FCJ145"/>
    <mergeCell ref="FCK145:FCR145"/>
    <mergeCell ref="FCS145:FCZ145"/>
    <mergeCell ref="FDA145:FDH145"/>
    <mergeCell ref="FDI145:FDP145"/>
    <mergeCell ref="FDQ145:FDX145"/>
    <mergeCell ref="EYK145:EYR145"/>
    <mergeCell ref="EYS145:EYZ145"/>
    <mergeCell ref="EZA145:EZH145"/>
    <mergeCell ref="EZI145:EZP145"/>
    <mergeCell ref="EZQ145:EZX145"/>
    <mergeCell ref="EZY145:FAF145"/>
    <mergeCell ref="FAG145:FAN145"/>
    <mergeCell ref="FAO145:FAV145"/>
    <mergeCell ref="FAW145:FBD145"/>
    <mergeCell ref="EVQ145:EVX145"/>
    <mergeCell ref="EVY145:EWF145"/>
    <mergeCell ref="EWG145:EWN145"/>
    <mergeCell ref="EWO145:EWV145"/>
    <mergeCell ref="EWW145:EXD145"/>
    <mergeCell ref="EXE145:EXL145"/>
    <mergeCell ref="EXM145:EXT145"/>
    <mergeCell ref="EXU145:EYB145"/>
    <mergeCell ref="EYC145:EYJ145"/>
    <mergeCell ref="FPA145:FPH145"/>
    <mergeCell ref="FPI145:FPP145"/>
    <mergeCell ref="FPQ145:FPX145"/>
    <mergeCell ref="FPY145:FQF145"/>
    <mergeCell ref="FQG145:FQN145"/>
    <mergeCell ref="FQO145:FQV145"/>
    <mergeCell ref="FQW145:FRD145"/>
    <mergeCell ref="FRE145:FRL145"/>
    <mergeCell ref="FRM145:FRT145"/>
    <mergeCell ref="FMG145:FMN145"/>
    <mergeCell ref="FMO145:FMV145"/>
    <mergeCell ref="FMW145:FND145"/>
    <mergeCell ref="FNE145:FNL145"/>
    <mergeCell ref="FNM145:FNT145"/>
    <mergeCell ref="FNU145:FOB145"/>
    <mergeCell ref="FOC145:FOJ145"/>
    <mergeCell ref="FOK145:FOR145"/>
    <mergeCell ref="FOS145:FOZ145"/>
    <mergeCell ref="FJM145:FJT145"/>
    <mergeCell ref="FJU145:FKB145"/>
    <mergeCell ref="FKC145:FKJ145"/>
    <mergeCell ref="FKK145:FKR145"/>
    <mergeCell ref="FKS145:FKZ145"/>
    <mergeCell ref="FLA145:FLH145"/>
    <mergeCell ref="FLI145:FLP145"/>
    <mergeCell ref="FLQ145:FLX145"/>
    <mergeCell ref="FLY145:FMF145"/>
    <mergeCell ref="FGS145:FGZ145"/>
    <mergeCell ref="FHA145:FHH145"/>
    <mergeCell ref="FHI145:FHP145"/>
    <mergeCell ref="FHQ145:FHX145"/>
    <mergeCell ref="FHY145:FIF145"/>
    <mergeCell ref="FIG145:FIN145"/>
    <mergeCell ref="FIO145:FIV145"/>
    <mergeCell ref="FIW145:FJD145"/>
    <mergeCell ref="FJE145:FJL145"/>
    <mergeCell ref="GAC145:GAJ145"/>
    <mergeCell ref="GAK145:GAR145"/>
    <mergeCell ref="GAS145:GAZ145"/>
    <mergeCell ref="GBA145:GBH145"/>
    <mergeCell ref="GBI145:GBP145"/>
    <mergeCell ref="GBQ145:GBX145"/>
    <mergeCell ref="GBY145:GCF145"/>
    <mergeCell ref="GCG145:GCN145"/>
    <mergeCell ref="GCO145:GCV145"/>
    <mergeCell ref="FXI145:FXP145"/>
    <mergeCell ref="FXQ145:FXX145"/>
    <mergeCell ref="FXY145:FYF145"/>
    <mergeCell ref="FYG145:FYN145"/>
    <mergeCell ref="FYO145:FYV145"/>
    <mergeCell ref="FYW145:FZD145"/>
    <mergeCell ref="FZE145:FZL145"/>
    <mergeCell ref="FZM145:FZT145"/>
    <mergeCell ref="FZU145:GAB145"/>
    <mergeCell ref="FUO145:FUV145"/>
    <mergeCell ref="FUW145:FVD145"/>
    <mergeCell ref="FVE145:FVL145"/>
    <mergeCell ref="FVM145:FVT145"/>
    <mergeCell ref="FVU145:FWB145"/>
    <mergeCell ref="FWC145:FWJ145"/>
    <mergeCell ref="FWK145:FWR145"/>
    <mergeCell ref="FWS145:FWZ145"/>
    <mergeCell ref="FXA145:FXH145"/>
    <mergeCell ref="FRU145:FSB145"/>
    <mergeCell ref="FSC145:FSJ145"/>
    <mergeCell ref="FSK145:FSR145"/>
    <mergeCell ref="FSS145:FSZ145"/>
    <mergeCell ref="FTA145:FTH145"/>
    <mergeCell ref="FTI145:FTP145"/>
    <mergeCell ref="FTQ145:FTX145"/>
    <mergeCell ref="FTY145:FUF145"/>
    <mergeCell ref="FUG145:FUN145"/>
    <mergeCell ref="GLE145:GLL145"/>
    <mergeCell ref="GLM145:GLT145"/>
    <mergeCell ref="GLU145:GMB145"/>
    <mergeCell ref="GMC145:GMJ145"/>
    <mergeCell ref="GMK145:GMR145"/>
    <mergeCell ref="GMS145:GMZ145"/>
    <mergeCell ref="GNA145:GNH145"/>
    <mergeCell ref="GNI145:GNP145"/>
    <mergeCell ref="GNQ145:GNX145"/>
    <mergeCell ref="GIK145:GIR145"/>
    <mergeCell ref="GIS145:GIZ145"/>
    <mergeCell ref="GJA145:GJH145"/>
    <mergeCell ref="GJI145:GJP145"/>
    <mergeCell ref="GJQ145:GJX145"/>
    <mergeCell ref="GJY145:GKF145"/>
    <mergeCell ref="GKG145:GKN145"/>
    <mergeCell ref="GKO145:GKV145"/>
    <mergeCell ref="GKW145:GLD145"/>
    <mergeCell ref="GFQ145:GFX145"/>
    <mergeCell ref="GFY145:GGF145"/>
    <mergeCell ref="GGG145:GGN145"/>
    <mergeCell ref="GGO145:GGV145"/>
    <mergeCell ref="GGW145:GHD145"/>
    <mergeCell ref="GHE145:GHL145"/>
    <mergeCell ref="GHM145:GHT145"/>
    <mergeCell ref="GHU145:GIB145"/>
    <mergeCell ref="GIC145:GIJ145"/>
    <mergeCell ref="GCW145:GDD145"/>
    <mergeCell ref="GDE145:GDL145"/>
    <mergeCell ref="GDM145:GDT145"/>
    <mergeCell ref="GDU145:GEB145"/>
    <mergeCell ref="GEC145:GEJ145"/>
    <mergeCell ref="GEK145:GER145"/>
    <mergeCell ref="GES145:GEZ145"/>
    <mergeCell ref="GFA145:GFH145"/>
    <mergeCell ref="GFI145:GFP145"/>
    <mergeCell ref="GWG145:GWN145"/>
    <mergeCell ref="GWO145:GWV145"/>
    <mergeCell ref="GWW145:GXD145"/>
    <mergeCell ref="GXE145:GXL145"/>
    <mergeCell ref="GXM145:GXT145"/>
    <mergeCell ref="GXU145:GYB145"/>
    <mergeCell ref="GYC145:GYJ145"/>
    <mergeCell ref="GYK145:GYR145"/>
    <mergeCell ref="GYS145:GYZ145"/>
    <mergeCell ref="GTM145:GTT145"/>
    <mergeCell ref="GTU145:GUB145"/>
    <mergeCell ref="GUC145:GUJ145"/>
    <mergeCell ref="GUK145:GUR145"/>
    <mergeCell ref="GUS145:GUZ145"/>
    <mergeCell ref="GVA145:GVH145"/>
    <mergeCell ref="GVI145:GVP145"/>
    <mergeCell ref="GVQ145:GVX145"/>
    <mergeCell ref="GVY145:GWF145"/>
    <mergeCell ref="GQS145:GQZ145"/>
    <mergeCell ref="GRA145:GRH145"/>
    <mergeCell ref="GRI145:GRP145"/>
    <mergeCell ref="GRQ145:GRX145"/>
    <mergeCell ref="GRY145:GSF145"/>
    <mergeCell ref="GSG145:GSN145"/>
    <mergeCell ref="GSO145:GSV145"/>
    <mergeCell ref="GSW145:GTD145"/>
    <mergeCell ref="GTE145:GTL145"/>
    <mergeCell ref="GNY145:GOF145"/>
    <mergeCell ref="GOG145:GON145"/>
    <mergeCell ref="GOO145:GOV145"/>
    <mergeCell ref="GOW145:GPD145"/>
    <mergeCell ref="GPE145:GPL145"/>
    <mergeCell ref="GPM145:GPT145"/>
    <mergeCell ref="GPU145:GQB145"/>
    <mergeCell ref="GQC145:GQJ145"/>
    <mergeCell ref="GQK145:GQR145"/>
    <mergeCell ref="HHI145:HHP145"/>
    <mergeCell ref="HHQ145:HHX145"/>
    <mergeCell ref="HHY145:HIF145"/>
    <mergeCell ref="HIG145:HIN145"/>
    <mergeCell ref="HIO145:HIV145"/>
    <mergeCell ref="HIW145:HJD145"/>
    <mergeCell ref="HJE145:HJL145"/>
    <mergeCell ref="HJM145:HJT145"/>
    <mergeCell ref="HJU145:HKB145"/>
    <mergeCell ref="HEO145:HEV145"/>
    <mergeCell ref="HEW145:HFD145"/>
    <mergeCell ref="HFE145:HFL145"/>
    <mergeCell ref="HFM145:HFT145"/>
    <mergeCell ref="HFU145:HGB145"/>
    <mergeCell ref="HGC145:HGJ145"/>
    <mergeCell ref="HGK145:HGR145"/>
    <mergeCell ref="HGS145:HGZ145"/>
    <mergeCell ref="HHA145:HHH145"/>
    <mergeCell ref="HBU145:HCB145"/>
    <mergeCell ref="HCC145:HCJ145"/>
    <mergeCell ref="HCK145:HCR145"/>
    <mergeCell ref="HCS145:HCZ145"/>
    <mergeCell ref="HDA145:HDH145"/>
    <mergeCell ref="HDI145:HDP145"/>
    <mergeCell ref="HDQ145:HDX145"/>
    <mergeCell ref="HDY145:HEF145"/>
    <mergeCell ref="HEG145:HEN145"/>
    <mergeCell ref="GZA145:GZH145"/>
    <mergeCell ref="GZI145:GZP145"/>
    <mergeCell ref="GZQ145:GZX145"/>
    <mergeCell ref="GZY145:HAF145"/>
    <mergeCell ref="HAG145:HAN145"/>
    <mergeCell ref="HAO145:HAV145"/>
    <mergeCell ref="HAW145:HBD145"/>
    <mergeCell ref="HBE145:HBL145"/>
    <mergeCell ref="HBM145:HBT145"/>
    <mergeCell ref="HSK145:HSR145"/>
    <mergeCell ref="HSS145:HSZ145"/>
    <mergeCell ref="HTA145:HTH145"/>
    <mergeCell ref="HTI145:HTP145"/>
    <mergeCell ref="HTQ145:HTX145"/>
    <mergeCell ref="HTY145:HUF145"/>
    <mergeCell ref="HUG145:HUN145"/>
    <mergeCell ref="HUO145:HUV145"/>
    <mergeCell ref="HUW145:HVD145"/>
    <mergeCell ref="HPQ145:HPX145"/>
    <mergeCell ref="HPY145:HQF145"/>
    <mergeCell ref="HQG145:HQN145"/>
    <mergeCell ref="HQO145:HQV145"/>
    <mergeCell ref="HQW145:HRD145"/>
    <mergeCell ref="HRE145:HRL145"/>
    <mergeCell ref="HRM145:HRT145"/>
    <mergeCell ref="HRU145:HSB145"/>
    <mergeCell ref="HSC145:HSJ145"/>
    <mergeCell ref="HMW145:HND145"/>
    <mergeCell ref="HNE145:HNL145"/>
    <mergeCell ref="HNM145:HNT145"/>
    <mergeCell ref="HNU145:HOB145"/>
    <mergeCell ref="HOC145:HOJ145"/>
    <mergeCell ref="HOK145:HOR145"/>
    <mergeCell ref="HOS145:HOZ145"/>
    <mergeCell ref="HPA145:HPH145"/>
    <mergeCell ref="HPI145:HPP145"/>
    <mergeCell ref="HKC145:HKJ145"/>
    <mergeCell ref="HKK145:HKR145"/>
    <mergeCell ref="HKS145:HKZ145"/>
    <mergeCell ref="HLA145:HLH145"/>
    <mergeCell ref="HLI145:HLP145"/>
    <mergeCell ref="HLQ145:HLX145"/>
    <mergeCell ref="HLY145:HMF145"/>
    <mergeCell ref="HMG145:HMN145"/>
    <mergeCell ref="HMO145:HMV145"/>
    <mergeCell ref="IDM145:IDT145"/>
    <mergeCell ref="IDU145:IEB145"/>
    <mergeCell ref="IEC145:IEJ145"/>
    <mergeCell ref="IEK145:IER145"/>
    <mergeCell ref="IES145:IEZ145"/>
    <mergeCell ref="IFA145:IFH145"/>
    <mergeCell ref="IFI145:IFP145"/>
    <mergeCell ref="IFQ145:IFX145"/>
    <mergeCell ref="IFY145:IGF145"/>
    <mergeCell ref="IAS145:IAZ145"/>
    <mergeCell ref="IBA145:IBH145"/>
    <mergeCell ref="IBI145:IBP145"/>
    <mergeCell ref="IBQ145:IBX145"/>
    <mergeCell ref="IBY145:ICF145"/>
    <mergeCell ref="ICG145:ICN145"/>
    <mergeCell ref="ICO145:ICV145"/>
    <mergeCell ref="ICW145:IDD145"/>
    <mergeCell ref="IDE145:IDL145"/>
    <mergeCell ref="HXY145:HYF145"/>
    <mergeCell ref="HYG145:HYN145"/>
    <mergeCell ref="HYO145:HYV145"/>
    <mergeCell ref="HYW145:HZD145"/>
    <mergeCell ref="HZE145:HZL145"/>
    <mergeCell ref="HZM145:HZT145"/>
    <mergeCell ref="HZU145:IAB145"/>
    <mergeCell ref="IAC145:IAJ145"/>
    <mergeCell ref="IAK145:IAR145"/>
    <mergeCell ref="HVE145:HVL145"/>
    <mergeCell ref="HVM145:HVT145"/>
    <mergeCell ref="HVU145:HWB145"/>
    <mergeCell ref="HWC145:HWJ145"/>
    <mergeCell ref="HWK145:HWR145"/>
    <mergeCell ref="HWS145:HWZ145"/>
    <mergeCell ref="HXA145:HXH145"/>
    <mergeCell ref="HXI145:HXP145"/>
    <mergeCell ref="HXQ145:HXX145"/>
    <mergeCell ref="IOO145:IOV145"/>
    <mergeCell ref="IOW145:IPD145"/>
    <mergeCell ref="IPE145:IPL145"/>
    <mergeCell ref="IPM145:IPT145"/>
    <mergeCell ref="IPU145:IQB145"/>
    <mergeCell ref="IQC145:IQJ145"/>
    <mergeCell ref="IQK145:IQR145"/>
    <mergeCell ref="IQS145:IQZ145"/>
    <mergeCell ref="IRA145:IRH145"/>
    <mergeCell ref="ILU145:IMB145"/>
    <mergeCell ref="IMC145:IMJ145"/>
    <mergeCell ref="IMK145:IMR145"/>
    <mergeCell ref="IMS145:IMZ145"/>
    <mergeCell ref="INA145:INH145"/>
    <mergeCell ref="INI145:INP145"/>
    <mergeCell ref="INQ145:INX145"/>
    <mergeCell ref="INY145:IOF145"/>
    <mergeCell ref="IOG145:ION145"/>
    <mergeCell ref="IJA145:IJH145"/>
    <mergeCell ref="IJI145:IJP145"/>
    <mergeCell ref="IJQ145:IJX145"/>
    <mergeCell ref="IJY145:IKF145"/>
    <mergeCell ref="IKG145:IKN145"/>
    <mergeCell ref="IKO145:IKV145"/>
    <mergeCell ref="IKW145:ILD145"/>
    <mergeCell ref="ILE145:ILL145"/>
    <mergeCell ref="ILM145:ILT145"/>
    <mergeCell ref="IGG145:IGN145"/>
    <mergeCell ref="IGO145:IGV145"/>
    <mergeCell ref="IGW145:IHD145"/>
    <mergeCell ref="IHE145:IHL145"/>
    <mergeCell ref="IHM145:IHT145"/>
    <mergeCell ref="IHU145:IIB145"/>
    <mergeCell ref="IIC145:IIJ145"/>
    <mergeCell ref="IIK145:IIR145"/>
    <mergeCell ref="IIS145:IIZ145"/>
    <mergeCell ref="IZQ145:IZX145"/>
    <mergeCell ref="IZY145:JAF145"/>
    <mergeCell ref="JAG145:JAN145"/>
    <mergeCell ref="JAO145:JAV145"/>
    <mergeCell ref="JAW145:JBD145"/>
    <mergeCell ref="JBE145:JBL145"/>
    <mergeCell ref="JBM145:JBT145"/>
    <mergeCell ref="JBU145:JCB145"/>
    <mergeCell ref="JCC145:JCJ145"/>
    <mergeCell ref="IWW145:IXD145"/>
    <mergeCell ref="IXE145:IXL145"/>
    <mergeCell ref="IXM145:IXT145"/>
    <mergeCell ref="IXU145:IYB145"/>
    <mergeCell ref="IYC145:IYJ145"/>
    <mergeCell ref="IYK145:IYR145"/>
    <mergeCell ref="IYS145:IYZ145"/>
    <mergeCell ref="IZA145:IZH145"/>
    <mergeCell ref="IZI145:IZP145"/>
    <mergeCell ref="IUC145:IUJ145"/>
    <mergeCell ref="IUK145:IUR145"/>
    <mergeCell ref="IUS145:IUZ145"/>
    <mergeCell ref="IVA145:IVH145"/>
    <mergeCell ref="IVI145:IVP145"/>
    <mergeCell ref="IVQ145:IVX145"/>
    <mergeCell ref="IVY145:IWF145"/>
    <mergeCell ref="IWG145:IWN145"/>
    <mergeCell ref="IWO145:IWV145"/>
    <mergeCell ref="IRI145:IRP145"/>
    <mergeCell ref="IRQ145:IRX145"/>
    <mergeCell ref="IRY145:ISF145"/>
    <mergeCell ref="ISG145:ISN145"/>
    <mergeCell ref="ISO145:ISV145"/>
    <mergeCell ref="ISW145:ITD145"/>
    <mergeCell ref="ITE145:ITL145"/>
    <mergeCell ref="ITM145:ITT145"/>
    <mergeCell ref="ITU145:IUB145"/>
    <mergeCell ref="JKS145:JKZ145"/>
    <mergeCell ref="JLA145:JLH145"/>
    <mergeCell ref="JLI145:JLP145"/>
    <mergeCell ref="JLQ145:JLX145"/>
    <mergeCell ref="JLY145:JMF145"/>
    <mergeCell ref="JMG145:JMN145"/>
    <mergeCell ref="JMO145:JMV145"/>
    <mergeCell ref="JMW145:JND145"/>
    <mergeCell ref="JNE145:JNL145"/>
    <mergeCell ref="JHY145:JIF145"/>
    <mergeCell ref="JIG145:JIN145"/>
    <mergeCell ref="JIO145:JIV145"/>
    <mergeCell ref="JIW145:JJD145"/>
    <mergeCell ref="JJE145:JJL145"/>
    <mergeCell ref="JJM145:JJT145"/>
    <mergeCell ref="JJU145:JKB145"/>
    <mergeCell ref="JKC145:JKJ145"/>
    <mergeCell ref="JKK145:JKR145"/>
    <mergeCell ref="JFE145:JFL145"/>
    <mergeCell ref="JFM145:JFT145"/>
    <mergeCell ref="JFU145:JGB145"/>
    <mergeCell ref="JGC145:JGJ145"/>
    <mergeCell ref="JGK145:JGR145"/>
    <mergeCell ref="JGS145:JGZ145"/>
    <mergeCell ref="JHA145:JHH145"/>
    <mergeCell ref="JHI145:JHP145"/>
    <mergeCell ref="JHQ145:JHX145"/>
    <mergeCell ref="JCK145:JCR145"/>
    <mergeCell ref="JCS145:JCZ145"/>
    <mergeCell ref="JDA145:JDH145"/>
    <mergeCell ref="JDI145:JDP145"/>
    <mergeCell ref="JDQ145:JDX145"/>
    <mergeCell ref="JDY145:JEF145"/>
    <mergeCell ref="JEG145:JEN145"/>
    <mergeCell ref="JEO145:JEV145"/>
    <mergeCell ref="JEW145:JFD145"/>
    <mergeCell ref="JVU145:JWB145"/>
    <mergeCell ref="JWC145:JWJ145"/>
    <mergeCell ref="JWK145:JWR145"/>
    <mergeCell ref="JWS145:JWZ145"/>
    <mergeCell ref="JXA145:JXH145"/>
    <mergeCell ref="JXI145:JXP145"/>
    <mergeCell ref="JXQ145:JXX145"/>
    <mergeCell ref="JXY145:JYF145"/>
    <mergeCell ref="JYG145:JYN145"/>
    <mergeCell ref="JTA145:JTH145"/>
    <mergeCell ref="JTI145:JTP145"/>
    <mergeCell ref="JTQ145:JTX145"/>
    <mergeCell ref="JTY145:JUF145"/>
    <mergeCell ref="JUG145:JUN145"/>
    <mergeCell ref="JUO145:JUV145"/>
    <mergeCell ref="JUW145:JVD145"/>
    <mergeCell ref="JVE145:JVL145"/>
    <mergeCell ref="JVM145:JVT145"/>
    <mergeCell ref="JQG145:JQN145"/>
    <mergeCell ref="JQO145:JQV145"/>
    <mergeCell ref="JQW145:JRD145"/>
    <mergeCell ref="JRE145:JRL145"/>
    <mergeCell ref="JRM145:JRT145"/>
    <mergeCell ref="JRU145:JSB145"/>
    <mergeCell ref="JSC145:JSJ145"/>
    <mergeCell ref="JSK145:JSR145"/>
    <mergeCell ref="JSS145:JSZ145"/>
    <mergeCell ref="JNM145:JNT145"/>
    <mergeCell ref="JNU145:JOB145"/>
    <mergeCell ref="JOC145:JOJ145"/>
    <mergeCell ref="JOK145:JOR145"/>
    <mergeCell ref="JOS145:JOZ145"/>
    <mergeCell ref="JPA145:JPH145"/>
    <mergeCell ref="JPI145:JPP145"/>
    <mergeCell ref="JPQ145:JPX145"/>
    <mergeCell ref="JPY145:JQF145"/>
    <mergeCell ref="KGW145:KHD145"/>
    <mergeCell ref="KHE145:KHL145"/>
    <mergeCell ref="KHM145:KHT145"/>
    <mergeCell ref="KHU145:KIB145"/>
    <mergeCell ref="KIC145:KIJ145"/>
    <mergeCell ref="KIK145:KIR145"/>
    <mergeCell ref="KIS145:KIZ145"/>
    <mergeCell ref="KJA145:KJH145"/>
    <mergeCell ref="KJI145:KJP145"/>
    <mergeCell ref="KEC145:KEJ145"/>
    <mergeCell ref="KEK145:KER145"/>
    <mergeCell ref="KES145:KEZ145"/>
    <mergeCell ref="KFA145:KFH145"/>
    <mergeCell ref="KFI145:KFP145"/>
    <mergeCell ref="KFQ145:KFX145"/>
    <mergeCell ref="KFY145:KGF145"/>
    <mergeCell ref="KGG145:KGN145"/>
    <mergeCell ref="KGO145:KGV145"/>
    <mergeCell ref="KBI145:KBP145"/>
    <mergeCell ref="KBQ145:KBX145"/>
    <mergeCell ref="KBY145:KCF145"/>
    <mergeCell ref="KCG145:KCN145"/>
    <mergeCell ref="KCO145:KCV145"/>
    <mergeCell ref="KCW145:KDD145"/>
    <mergeCell ref="KDE145:KDL145"/>
    <mergeCell ref="KDM145:KDT145"/>
    <mergeCell ref="KDU145:KEB145"/>
    <mergeCell ref="JYO145:JYV145"/>
    <mergeCell ref="JYW145:JZD145"/>
    <mergeCell ref="JZE145:JZL145"/>
    <mergeCell ref="JZM145:JZT145"/>
    <mergeCell ref="JZU145:KAB145"/>
    <mergeCell ref="KAC145:KAJ145"/>
    <mergeCell ref="KAK145:KAR145"/>
    <mergeCell ref="KAS145:KAZ145"/>
    <mergeCell ref="KBA145:KBH145"/>
    <mergeCell ref="KRY145:KSF145"/>
    <mergeCell ref="KSG145:KSN145"/>
    <mergeCell ref="KSO145:KSV145"/>
    <mergeCell ref="KSW145:KTD145"/>
    <mergeCell ref="KTE145:KTL145"/>
    <mergeCell ref="KTM145:KTT145"/>
    <mergeCell ref="KTU145:KUB145"/>
    <mergeCell ref="KUC145:KUJ145"/>
    <mergeCell ref="KUK145:KUR145"/>
    <mergeCell ref="KPE145:KPL145"/>
    <mergeCell ref="KPM145:KPT145"/>
    <mergeCell ref="KPU145:KQB145"/>
    <mergeCell ref="KQC145:KQJ145"/>
    <mergeCell ref="KQK145:KQR145"/>
    <mergeCell ref="KQS145:KQZ145"/>
    <mergeCell ref="KRA145:KRH145"/>
    <mergeCell ref="KRI145:KRP145"/>
    <mergeCell ref="KRQ145:KRX145"/>
    <mergeCell ref="KMK145:KMR145"/>
    <mergeCell ref="KMS145:KMZ145"/>
    <mergeCell ref="KNA145:KNH145"/>
    <mergeCell ref="KNI145:KNP145"/>
    <mergeCell ref="KNQ145:KNX145"/>
    <mergeCell ref="KNY145:KOF145"/>
    <mergeCell ref="KOG145:KON145"/>
    <mergeCell ref="KOO145:KOV145"/>
    <mergeCell ref="KOW145:KPD145"/>
    <mergeCell ref="KJQ145:KJX145"/>
    <mergeCell ref="KJY145:KKF145"/>
    <mergeCell ref="KKG145:KKN145"/>
    <mergeCell ref="KKO145:KKV145"/>
    <mergeCell ref="KKW145:KLD145"/>
    <mergeCell ref="KLE145:KLL145"/>
    <mergeCell ref="KLM145:KLT145"/>
    <mergeCell ref="KLU145:KMB145"/>
    <mergeCell ref="KMC145:KMJ145"/>
    <mergeCell ref="LDA145:LDH145"/>
    <mergeCell ref="LDI145:LDP145"/>
    <mergeCell ref="LDQ145:LDX145"/>
    <mergeCell ref="LDY145:LEF145"/>
    <mergeCell ref="LEG145:LEN145"/>
    <mergeCell ref="LEO145:LEV145"/>
    <mergeCell ref="LEW145:LFD145"/>
    <mergeCell ref="LFE145:LFL145"/>
    <mergeCell ref="LFM145:LFT145"/>
    <mergeCell ref="LAG145:LAN145"/>
    <mergeCell ref="LAO145:LAV145"/>
    <mergeCell ref="LAW145:LBD145"/>
    <mergeCell ref="LBE145:LBL145"/>
    <mergeCell ref="LBM145:LBT145"/>
    <mergeCell ref="LBU145:LCB145"/>
    <mergeCell ref="LCC145:LCJ145"/>
    <mergeCell ref="LCK145:LCR145"/>
    <mergeCell ref="LCS145:LCZ145"/>
    <mergeCell ref="KXM145:KXT145"/>
    <mergeCell ref="KXU145:KYB145"/>
    <mergeCell ref="KYC145:KYJ145"/>
    <mergeCell ref="KYK145:KYR145"/>
    <mergeCell ref="KYS145:KYZ145"/>
    <mergeCell ref="KZA145:KZH145"/>
    <mergeCell ref="KZI145:KZP145"/>
    <mergeCell ref="KZQ145:KZX145"/>
    <mergeCell ref="KZY145:LAF145"/>
    <mergeCell ref="KUS145:KUZ145"/>
    <mergeCell ref="KVA145:KVH145"/>
    <mergeCell ref="KVI145:KVP145"/>
    <mergeCell ref="KVQ145:KVX145"/>
    <mergeCell ref="KVY145:KWF145"/>
    <mergeCell ref="KWG145:KWN145"/>
    <mergeCell ref="KWO145:KWV145"/>
    <mergeCell ref="KWW145:KXD145"/>
    <mergeCell ref="KXE145:KXL145"/>
    <mergeCell ref="LOC145:LOJ145"/>
    <mergeCell ref="LOK145:LOR145"/>
    <mergeCell ref="LOS145:LOZ145"/>
    <mergeCell ref="LPA145:LPH145"/>
    <mergeCell ref="LPI145:LPP145"/>
    <mergeCell ref="LPQ145:LPX145"/>
    <mergeCell ref="LPY145:LQF145"/>
    <mergeCell ref="LQG145:LQN145"/>
    <mergeCell ref="LQO145:LQV145"/>
    <mergeCell ref="LLI145:LLP145"/>
    <mergeCell ref="LLQ145:LLX145"/>
    <mergeCell ref="LLY145:LMF145"/>
    <mergeCell ref="LMG145:LMN145"/>
    <mergeCell ref="LMO145:LMV145"/>
    <mergeCell ref="LMW145:LND145"/>
    <mergeCell ref="LNE145:LNL145"/>
    <mergeCell ref="LNM145:LNT145"/>
    <mergeCell ref="LNU145:LOB145"/>
    <mergeCell ref="LIO145:LIV145"/>
    <mergeCell ref="LIW145:LJD145"/>
    <mergeCell ref="LJE145:LJL145"/>
    <mergeCell ref="LJM145:LJT145"/>
    <mergeCell ref="LJU145:LKB145"/>
    <mergeCell ref="LKC145:LKJ145"/>
    <mergeCell ref="LKK145:LKR145"/>
    <mergeCell ref="LKS145:LKZ145"/>
    <mergeCell ref="LLA145:LLH145"/>
    <mergeCell ref="LFU145:LGB145"/>
    <mergeCell ref="LGC145:LGJ145"/>
    <mergeCell ref="LGK145:LGR145"/>
    <mergeCell ref="LGS145:LGZ145"/>
    <mergeCell ref="LHA145:LHH145"/>
    <mergeCell ref="LHI145:LHP145"/>
    <mergeCell ref="LHQ145:LHX145"/>
    <mergeCell ref="LHY145:LIF145"/>
    <mergeCell ref="LIG145:LIN145"/>
    <mergeCell ref="LZE145:LZL145"/>
    <mergeCell ref="LZM145:LZT145"/>
    <mergeCell ref="LZU145:MAB145"/>
    <mergeCell ref="MAC145:MAJ145"/>
    <mergeCell ref="MAK145:MAR145"/>
    <mergeCell ref="MAS145:MAZ145"/>
    <mergeCell ref="MBA145:MBH145"/>
    <mergeCell ref="MBI145:MBP145"/>
    <mergeCell ref="MBQ145:MBX145"/>
    <mergeCell ref="LWK145:LWR145"/>
    <mergeCell ref="LWS145:LWZ145"/>
    <mergeCell ref="LXA145:LXH145"/>
    <mergeCell ref="LXI145:LXP145"/>
    <mergeCell ref="LXQ145:LXX145"/>
    <mergeCell ref="LXY145:LYF145"/>
    <mergeCell ref="LYG145:LYN145"/>
    <mergeCell ref="LYO145:LYV145"/>
    <mergeCell ref="LYW145:LZD145"/>
    <mergeCell ref="LTQ145:LTX145"/>
    <mergeCell ref="LTY145:LUF145"/>
    <mergeCell ref="LUG145:LUN145"/>
    <mergeCell ref="LUO145:LUV145"/>
    <mergeCell ref="LUW145:LVD145"/>
    <mergeCell ref="LVE145:LVL145"/>
    <mergeCell ref="LVM145:LVT145"/>
    <mergeCell ref="LVU145:LWB145"/>
    <mergeCell ref="LWC145:LWJ145"/>
    <mergeCell ref="LQW145:LRD145"/>
    <mergeCell ref="LRE145:LRL145"/>
    <mergeCell ref="LRM145:LRT145"/>
    <mergeCell ref="LRU145:LSB145"/>
    <mergeCell ref="LSC145:LSJ145"/>
    <mergeCell ref="LSK145:LSR145"/>
    <mergeCell ref="LSS145:LSZ145"/>
    <mergeCell ref="LTA145:LTH145"/>
    <mergeCell ref="LTI145:LTP145"/>
    <mergeCell ref="MKG145:MKN145"/>
    <mergeCell ref="MKO145:MKV145"/>
    <mergeCell ref="MKW145:MLD145"/>
    <mergeCell ref="MLE145:MLL145"/>
    <mergeCell ref="MLM145:MLT145"/>
    <mergeCell ref="MLU145:MMB145"/>
    <mergeCell ref="MMC145:MMJ145"/>
    <mergeCell ref="MMK145:MMR145"/>
    <mergeCell ref="MMS145:MMZ145"/>
    <mergeCell ref="MHM145:MHT145"/>
    <mergeCell ref="MHU145:MIB145"/>
    <mergeCell ref="MIC145:MIJ145"/>
    <mergeCell ref="MIK145:MIR145"/>
    <mergeCell ref="MIS145:MIZ145"/>
    <mergeCell ref="MJA145:MJH145"/>
    <mergeCell ref="MJI145:MJP145"/>
    <mergeCell ref="MJQ145:MJX145"/>
    <mergeCell ref="MJY145:MKF145"/>
    <mergeCell ref="MES145:MEZ145"/>
    <mergeCell ref="MFA145:MFH145"/>
    <mergeCell ref="MFI145:MFP145"/>
    <mergeCell ref="MFQ145:MFX145"/>
    <mergeCell ref="MFY145:MGF145"/>
    <mergeCell ref="MGG145:MGN145"/>
    <mergeCell ref="MGO145:MGV145"/>
    <mergeCell ref="MGW145:MHD145"/>
    <mergeCell ref="MHE145:MHL145"/>
    <mergeCell ref="MBY145:MCF145"/>
    <mergeCell ref="MCG145:MCN145"/>
    <mergeCell ref="MCO145:MCV145"/>
    <mergeCell ref="MCW145:MDD145"/>
    <mergeCell ref="MDE145:MDL145"/>
    <mergeCell ref="MDM145:MDT145"/>
    <mergeCell ref="MDU145:MEB145"/>
    <mergeCell ref="MEC145:MEJ145"/>
    <mergeCell ref="MEK145:MER145"/>
    <mergeCell ref="MVI145:MVP145"/>
    <mergeCell ref="MVQ145:MVX145"/>
    <mergeCell ref="MVY145:MWF145"/>
    <mergeCell ref="MWG145:MWN145"/>
    <mergeCell ref="MWO145:MWV145"/>
    <mergeCell ref="MWW145:MXD145"/>
    <mergeCell ref="MXE145:MXL145"/>
    <mergeCell ref="MXM145:MXT145"/>
    <mergeCell ref="MXU145:MYB145"/>
    <mergeCell ref="MSO145:MSV145"/>
    <mergeCell ref="MSW145:MTD145"/>
    <mergeCell ref="MTE145:MTL145"/>
    <mergeCell ref="MTM145:MTT145"/>
    <mergeCell ref="MTU145:MUB145"/>
    <mergeCell ref="MUC145:MUJ145"/>
    <mergeCell ref="MUK145:MUR145"/>
    <mergeCell ref="MUS145:MUZ145"/>
    <mergeCell ref="MVA145:MVH145"/>
    <mergeCell ref="MPU145:MQB145"/>
    <mergeCell ref="MQC145:MQJ145"/>
    <mergeCell ref="MQK145:MQR145"/>
    <mergeCell ref="MQS145:MQZ145"/>
    <mergeCell ref="MRA145:MRH145"/>
    <mergeCell ref="MRI145:MRP145"/>
    <mergeCell ref="MRQ145:MRX145"/>
    <mergeCell ref="MRY145:MSF145"/>
    <mergeCell ref="MSG145:MSN145"/>
    <mergeCell ref="MNA145:MNH145"/>
    <mergeCell ref="MNI145:MNP145"/>
    <mergeCell ref="MNQ145:MNX145"/>
    <mergeCell ref="MNY145:MOF145"/>
    <mergeCell ref="MOG145:MON145"/>
    <mergeCell ref="MOO145:MOV145"/>
    <mergeCell ref="MOW145:MPD145"/>
    <mergeCell ref="MPE145:MPL145"/>
    <mergeCell ref="MPM145:MPT145"/>
    <mergeCell ref="NGK145:NGR145"/>
    <mergeCell ref="NGS145:NGZ145"/>
    <mergeCell ref="NHA145:NHH145"/>
    <mergeCell ref="NHI145:NHP145"/>
    <mergeCell ref="NHQ145:NHX145"/>
    <mergeCell ref="NHY145:NIF145"/>
    <mergeCell ref="NIG145:NIN145"/>
    <mergeCell ref="NIO145:NIV145"/>
    <mergeCell ref="NIW145:NJD145"/>
    <mergeCell ref="NDQ145:NDX145"/>
    <mergeCell ref="NDY145:NEF145"/>
    <mergeCell ref="NEG145:NEN145"/>
    <mergeCell ref="NEO145:NEV145"/>
    <mergeCell ref="NEW145:NFD145"/>
    <mergeCell ref="NFE145:NFL145"/>
    <mergeCell ref="NFM145:NFT145"/>
    <mergeCell ref="NFU145:NGB145"/>
    <mergeCell ref="NGC145:NGJ145"/>
    <mergeCell ref="NAW145:NBD145"/>
    <mergeCell ref="NBE145:NBL145"/>
    <mergeCell ref="NBM145:NBT145"/>
    <mergeCell ref="NBU145:NCB145"/>
    <mergeCell ref="NCC145:NCJ145"/>
    <mergeCell ref="NCK145:NCR145"/>
    <mergeCell ref="NCS145:NCZ145"/>
    <mergeCell ref="NDA145:NDH145"/>
    <mergeCell ref="NDI145:NDP145"/>
    <mergeCell ref="MYC145:MYJ145"/>
    <mergeCell ref="MYK145:MYR145"/>
    <mergeCell ref="MYS145:MYZ145"/>
    <mergeCell ref="MZA145:MZH145"/>
    <mergeCell ref="MZI145:MZP145"/>
    <mergeCell ref="MZQ145:MZX145"/>
    <mergeCell ref="MZY145:NAF145"/>
    <mergeCell ref="NAG145:NAN145"/>
    <mergeCell ref="NAO145:NAV145"/>
    <mergeCell ref="NRM145:NRT145"/>
    <mergeCell ref="NRU145:NSB145"/>
    <mergeCell ref="NSC145:NSJ145"/>
    <mergeCell ref="NSK145:NSR145"/>
    <mergeCell ref="NSS145:NSZ145"/>
    <mergeCell ref="NTA145:NTH145"/>
    <mergeCell ref="NTI145:NTP145"/>
    <mergeCell ref="NTQ145:NTX145"/>
    <mergeCell ref="NTY145:NUF145"/>
    <mergeCell ref="NOS145:NOZ145"/>
    <mergeCell ref="NPA145:NPH145"/>
    <mergeCell ref="NPI145:NPP145"/>
    <mergeCell ref="NPQ145:NPX145"/>
    <mergeCell ref="NPY145:NQF145"/>
    <mergeCell ref="NQG145:NQN145"/>
    <mergeCell ref="NQO145:NQV145"/>
    <mergeCell ref="NQW145:NRD145"/>
    <mergeCell ref="NRE145:NRL145"/>
    <mergeCell ref="NLY145:NMF145"/>
    <mergeCell ref="NMG145:NMN145"/>
    <mergeCell ref="NMO145:NMV145"/>
    <mergeCell ref="NMW145:NND145"/>
    <mergeCell ref="NNE145:NNL145"/>
    <mergeCell ref="NNM145:NNT145"/>
    <mergeCell ref="NNU145:NOB145"/>
    <mergeCell ref="NOC145:NOJ145"/>
    <mergeCell ref="NOK145:NOR145"/>
    <mergeCell ref="NJE145:NJL145"/>
    <mergeCell ref="NJM145:NJT145"/>
    <mergeCell ref="NJU145:NKB145"/>
    <mergeCell ref="NKC145:NKJ145"/>
    <mergeCell ref="NKK145:NKR145"/>
    <mergeCell ref="NKS145:NKZ145"/>
    <mergeCell ref="NLA145:NLH145"/>
    <mergeCell ref="NLI145:NLP145"/>
    <mergeCell ref="NLQ145:NLX145"/>
    <mergeCell ref="OCO145:OCV145"/>
    <mergeCell ref="OCW145:ODD145"/>
    <mergeCell ref="ODE145:ODL145"/>
    <mergeCell ref="ODM145:ODT145"/>
    <mergeCell ref="ODU145:OEB145"/>
    <mergeCell ref="OEC145:OEJ145"/>
    <mergeCell ref="OEK145:OER145"/>
    <mergeCell ref="OES145:OEZ145"/>
    <mergeCell ref="OFA145:OFH145"/>
    <mergeCell ref="NZU145:OAB145"/>
    <mergeCell ref="OAC145:OAJ145"/>
    <mergeCell ref="OAK145:OAR145"/>
    <mergeCell ref="OAS145:OAZ145"/>
    <mergeCell ref="OBA145:OBH145"/>
    <mergeCell ref="OBI145:OBP145"/>
    <mergeCell ref="OBQ145:OBX145"/>
    <mergeCell ref="OBY145:OCF145"/>
    <mergeCell ref="OCG145:OCN145"/>
    <mergeCell ref="NXA145:NXH145"/>
    <mergeCell ref="NXI145:NXP145"/>
    <mergeCell ref="NXQ145:NXX145"/>
    <mergeCell ref="NXY145:NYF145"/>
    <mergeCell ref="NYG145:NYN145"/>
    <mergeCell ref="NYO145:NYV145"/>
    <mergeCell ref="NYW145:NZD145"/>
    <mergeCell ref="NZE145:NZL145"/>
    <mergeCell ref="NZM145:NZT145"/>
    <mergeCell ref="NUG145:NUN145"/>
    <mergeCell ref="NUO145:NUV145"/>
    <mergeCell ref="NUW145:NVD145"/>
    <mergeCell ref="NVE145:NVL145"/>
    <mergeCell ref="NVM145:NVT145"/>
    <mergeCell ref="NVU145:NWB145"/>
    <mergeCell ref="NWC145:NWJ145"/>
    <mergeCell ref="NWK145:NWR145"/>
    <mergeCell ref="NWS145:NWZ145"/>
    <mergeCell ref="ONQ145:ONX145"/>
    <mergeCell ref="ONY145:OOF145"/>
    <mergeCell ref="OOG145:OON145"/>
    <mergeCell ref="OOO145:OOV145"/>
    <mergeCell ref="OOW145:OPD145"/>
    <mergeCell ref="OPE145:OPL145"/>
    <mergeCell ref="OPM145:OPT145"/>
    <mergeCell ref="OPU145:OQB145"/>
    <mergeCell ref="OQC145:OQJ145"/>
    <mergeCell ref="OKW145:OLD145"/>
    <mergeCell ref="OLE145:OLL145"/>
    <mergeCell ref="OLM145:OLT145"/>
    <mergeCell ref="OLU145:OMB145"/>
    <mergeCell ref="OMC145:OMJ145"/>
    <mergeCell ref="OMK145:OMR145"/>
    <mergeCell ref="OMS145:OMZ145"/>
    <mergeCell ref="ONA145:ONH145"/>
    <mergeCell ref="ONI145:ONP145"/>
    <mergeCell ref="OIC145:OIJ145"/>
    <mergeCell ref="OIK145:OIR145"/>
    <mergeCell ref="OIS145:OIZ145"/>
    <mergeCell ref="OJA145:OJH145"/>
    <mergeCell ref="OJI145:OJP145"/>
    <mergeCell ref="OJQ145:OJX145"/>
    <mergeCell ref="OJY145:OKF145"/>
    <mergeCell ref="OKG145:OKN145"/>
    <mergeCell ref="OKO145:OKV145"/>
    <mergeCell ref="OFI145:OFP145"/>
    <mergeCell ref="OFQ145:OFX145"/>
    <mergeCell ref="OFY145:OGF145"/>
    <mergeCell ref="OGG145:OGN145"/>
    <mergeCell ref="OGO145:OGV145"/>
    <mergeCell ref="OGW145:OHD145"/>
    <mergeCell ref="OHE145:OHL145"/>
    <mergeCell ref="OHM145:OHT145"/>
    <mergeCell ref="OHU145:OIB145"/>
    <mergeCell ref="OYS145:OYZ145"/>
    <mergeCell ref="OZA145:OZH145"/>
    <mergeCell ref="OZI145:OZP145"/>
    <mergeCell ref="OZQ145:OZX145"/>
    <mergeCell ref="OZY145:PAF145"/>
    <mergeCell ref="PAG145:PAN145"/>
    <mergeCell ref="PAO145:PAV145"/>
    <mergeCell ref="PAW145:PBD145"/>
    <mergeCell ref="PBE145:PBL145"/>
    <mergeCell ref="OVY145:OWF145"/>
    <mergeCell ref="OWG145:OWN145"/>
    <mergeCell ref="OWO145:OWV145"/>
    <mergeCell ref="OWW145:OXD145"/>
    <mergeCell ref="OXE145:OXL145"/>
    <mergeCell ref="OXM145:OXT145"/>
    <mergeCell ref="OXU145:OYB145"/>
    <mergeCell ref="OYC145:OYJ145"/>
    <mergeCell ref="OYK145:OYR145"/>
    <mergeCell ref="OTE145:OTL145"/>
    <mergeCell ref="OTM145:OTT145"/>
    <mergeCell ref="OTU145:OUB145"/>
    <mergeCell ref="OUC145:OUJ145"/>
    <mergeCell ref="OUK145:OUR145"/>
    <mergeCell ref="OUS145:OUZ145"/>
    <mergeCell ref="OVA145:OVH145"/>
    <mergeCell ref="OVI145:OVP145"/>
    <mergeCell ref="OVQ145:OVX145"/>
    <mergeCell ref="OQK145:OQR145"/>
    <mergeCell ref="OQS145:OQZ145"/>
    <mergeCell ref="ORA145:ORH145"/>
    <mergeCell ref="ORI145:ORP145"/>
    <mergeCell ref="ORQ145:ORX145"/>
    <mergeCell ref="ORY145:OSF145"/>
    <mergeCell ref="OSG145:OSN145"/>
    <mergeCell ref="OSO145:OSV145"/>
    <mergeCell ref="OSW145:OTD145"/>
    <mergeCell ref="PJU145:PKB145"/>
    <mergeCell ref="PKC145:PKJ145"/>
    <mergeCell ref="PKK145:PKR145"/>
    <mergeCell ref="PKS145:PKZ145"/>
    <mergeCell ref="PLA145:PLH145"/>
    <mergeCell ref="PLI145:PLP145"/>
    <mergeCell ref="PLQ145:PLX145"/>
    <mergeCell ref="PLY145:PMF145"/>
    <mergeCell ref="PMG145:PMN145"/>
    <mergeCell ref="PHA145:PHH145"/>
    <mergeCell ref="PHI145:PHP145"/>
    <mergeCell ref="PHQ145:PHX145"/>
    <mergeCell ref="PHY145:PIF145"/>
    <mergeCell ref="PIG145:PIN145"/>
    <mergeCell ref="PIO145:PIV145"/>
    <mergeCell ref="PIW145:PJD145"/>
    <mergeCell ref="PJE145:PJL145"/>
    <mergeCell ref="PJM145:PJT145"/>
    <mergeCell ref="PEG145:PEN145"/>
    <mergeCell ref="PEO145:PEV145"/>
    <mergeCell ref="PEW145:PFD145"/>
    <mergeCell ref="PFE145:PFL145"/>
    <mergeCell ref="PFM145:PFT145"/>
    <mergeCell ref="PFU145:PGB145"/>
    <mergeCell ref="PGC145:PGJ145"/>
    <mergeCell ref="PGK145:PGR145"/>
    <mergeCell ref="PGS145:PGZ145"/>
    <mergeCell ref="PBM145:PBT145"/>
    <mergeCell ref="PBU145:PCB145"/>
    <mergeCell ref="PCC145:PCJ145"/>
    <mergeCell ref="PCK145:PCR145"/>
    <mergeCell ref="PCS145:PCZ145"/>
    <mergeCell ref="PDA145:PDH145"/>
    <mergeCell ref="PDI145:PDP145"/>
    <mergeCell ref="PDQ145:PDX145"/>
    <mergeCell ref="PDY145:PEF145"/>
    <mergeCell ref="PUW145:PVD145"/>
    <mergeCell ref="PVE145:PVL145"/>
    <mergeCell ref="PVM145:PVT145"/>
    <mergeCell ref="PVU145:PWB145"/>
    <mergeCell ref="PWC145:PWJ145"/>
    <mergeCell ref="PWK145:PWR145"/>
    <mergeCell ref="PWS145:PWZ145"/>
    <mergeCell ref="PXA145:PXH145"/>
    <mergeCell ref="PXI145:PXP145"/>
    <mergeCell ref="PSC145:PSJ145"/>
    <mergeCell ref="PSK145:PSR145"/>
    <mergeCell ref="PSS145:PSZ145"/>
    <mergeCell ref="PTA145:PTH145"/>
    <mergeCell ref="PTI145:PTP145"/>
    <mergeCell ref="PTQ145:PTX145"/>
    <mergeCell ref="PTY145:PUF145"/>
    <mergeCell ref="PUG145:PUN145"/>
    <mergeCell ref="PUO145:PUV145"/>
    <mergeCell ref="PPI145:PPP145"/>
    <mergeCell ref="PPQ145:PPX145"/>
    <mergeCell ref="PPY145:PQF145"/>
    <mergeCell ref="PQG145:PQN145"/>
    <mergeCell ref="PQO145:PQV145"/>
    <mergeCell ref="PQW145:PRD145"/>
    <mergeCell ref="PRE145:PRL145"/>
    <mergeCell ref="PRM145:PRT145"/>
    <mergeCell ref="PRU145:PSB145"/>
    <mergeCell ref="PMO145:PMV145"/>
    <mergeCell ref="PMW145:PND145"/>
    <mergeCell ref="PNE145:PNL145"/>
    <mergeCell ref="PNM145:PNT145"/>
    <mergeCell ref="PNU145:POB145"/>
    <mergeCell ref="POC145:POJ145"/>
    <mergeCell ref="POK145:POR145"/>
    <mergeCell ref="POS145:POZ145"/>
    <mergeCell ref="PPA145:PPH145"/>
    <mergeCell ref="QFY145:QGF145"/>
    <mergeCell ref="QGG145:QGN145"/>
    <mergeCell ref="QGO145:QGV145"/>
    <mergeCell ref="QGW145:QHD145"/>
    <mergeCell ref="QHE145:QHL145"/>
    <mergeCell ref="QHM145:QHT145"/>
    <mergeCell ref="QHU145:QIB145"/>
    <mergeCell ref="QIC145:QIJ145"/>
    <mergeCell ref="QIK145:QIR145"/>
    <mergeCell ref="QDE145:QDL145"/>
    <mergeCell ref="QDM145:QDT145"/>
    <mergeCell ref="QDU145:QEB145"/>
    <mergeCell ref="QEC145:QEJ145"/>
    <mergeCell ref="QEK145:QER145"/>
    <mergeCell ref="QES145:QEZ145"/>
    <mergeCell ref="QFA145:QFH145"/>
    <mergeCell ref="QFI145:QFP145"/>
    <mergeCell ref="QFQ145:QFX145"/>
    <mergeCell ref="QAK145:QAR145"/>
    <mergeCell ref="QAS145:QAZ145"/>
    <mergeCell ref="QBA145:QBH145"/>
    <mergeCell ref="QBI145:QBP145"/>
    <mergeCell ref="QBQ145:QBX145"/>
    <mergeCell ref="QBY145:QCF145"/>
    <mergeCell ref="QCG145:QCN145"/>
    <mergeCell ref="QCO145:QCV145"/>
    <mergeCell ref="QCW145:QDD145"/>
    <mergeCell ref="PXQ145:PXX145"/>
    <mergeCell ref="PXY145:PYF145"/>
    <mergeCell ref="PYG145:PYN145"/>
    <mergeCell ref="PYO145:PYV145"/>
    <mergeCell ref="PYW145:PZD145"/>
    <mergeCell ref="PZE145:PZL145"/>
    <mergeCell ref="PZM145:PZT145"/>
    <mergeCell ref="PZU145:QAB145"/>
    <mergeCell ref="QAC145:QAJ145"/>
    <mergeCell ref="QRA145:QRH145"/>
    <mergeCell ref="QRI145:QRP145"/>
    <mergeCell ref="QRQ145:QRX145"/>
    <mergeCell ref="QRY145:QSF145"/>
    <mergeCell ref="QSG145:QSN145"/>
    <mergeCell ref="QSO145:QSV145"/>
    <mergeCell ref="QSW145:QTD145"/>
    <mergeCell ref="QTE145:QTL145"/>
    <mergeCell ref="QTM145:QTT145"/>
    <mergeCell ref="QOG145:QON145"/>
    <mergeCell ref="QOO145:QOV145"/>
    <mergeCell ref="QOW145:QPD145"/>
    <mergeCell ref="QPE145:QPL145"/>
    <mergeCell ref="QPM145:QPT145"/>
    <mergeCell ref="QPU145:QQB145"/>
    <mergeCell ref="QQC145:QQJ145"/>
    <mergeCell ref="QQK145:QQR145"/>
    <mergeCell ref="QQS145:QQZ145"/>
    <mergeCell ref="QLM145:QLT145"/>
    <mergeCell ref="QLU145:QMB145"/>
    <mergeCell ref="QMC145:QMJ145"/>
    <mergeCell ref="QMK145:QMR145"/>
    <mergeCell ref="QMS145:QMZ145"/>
    <mergeCell ref="QNA145:QNH145"/>
    <mergeCell ref="QNI145:QNP145"/>
    <mergeCell ref="QNQ145:QNX145"/>
    <mergeCell ref="QNY145:QOF145"/>
    <mergeCell ref="QIS145:QIZ145"/>
    <mergeCell ref="QJA145:QJH145"/>
    <mergeCell ref="QJI145:QJP145"/>
    <mergeCell ref="QJQ145:QJX145"/>
    <mergeCell ref="QJY145:QKF145"/>
    <mergeCell ref="QKG145:QKN145"/>
    <mergeCell ref="QKO145:QKV145"/>
    <mergeCell ref="QKW145:QLD145"/>
    <mergeCell ref="QLE145:QLL145"/>
    <mergeCell ref="RCC145:RCJ145"/>
    <mergeCell ref="RCK145:RCR145"/>
    <mergeCell ref="RCS145:RCZ145"/>
    <mergeCell ref="RDA145:RDH145"/>
    <mergeCell ref="RDI145:RDP145"/>
    <mergeCell ref="RDQ145:RDX145"/>
    <mergeCell ref="RDY145:REF145"/>
    <mergeCell ref="REG145:REN145"/>
    <mergeCell ref="REO145:REV145"/>
    <mergeCell ref="QZI145:QZP145"/>
    <mergeCell ref="QZQ145:QZX145"/>
    <mergeCell ref="QZY145:RAF145"/>
    <mergeCell ref="RAG145:RAN145"/>
    <mergeCell ref="RAO145:RAV145"/>
    <mergeCell ref="RAW145:RBD145"/>
    <mergeCell ref="RBE145:RBL145"/>
    <mergeCell ref="RBM145:RBT145"/>
    <mergeCell ref="RBU145:RCB145"/>
    <mergeCell ref="QWO145:QWV145"/>
    <mergeCell ref="QWW145:QXD145"/>
    <mergeCell ref="QXE145:QXL145"/>
    <mergeCell ref="QXM145:QXT145"/>
    <mergeCell ref="QXU145:QYB145"/>
    <mergeCell ref="QYC145:QYJ145"/>
    <mergeCell ref="QYK145:QYR145"/>
    <mergeCell ref="QYS145:QYZ145"/>
    <mergeCell ref="QZA145:QZH145"/>
    <mergeCell ref="QTU145:QUB145"/>
    <mergeCell ref="QUC145:QUJ145"/>
    <mergeCell ref="QUK145:QUR145"/>
    <mergeCell ref="QUS145:QUZ145"/>
    <mergeCell ref="QVA145:QVH145"/>
    <mergeCell ref="QVI145:QVP145"/>
    <mergeCell ref="QVQ145:QVX145"/>
    <mergeCell ref="QVY145:QWF145"/>
    <mergeCell ref="QWG145:QWN145"/>
    <mergeCell ref="RNE145:RNL145"/>
    <mergeCell ref="RNM145:RNT145"/>
    <mergeCell ref="RNU145:ROB145"/>
    <mergeCell ref="ROC145:ROJ145"/>
    <mergeCell ref="ROK145:ROR145"/>
    <mergeCell ref="ROS145:ROZ145"/>
    <mergeCell ref="RPA145:RPH145"/>
    <mergeCell ref="RPI145:RPP145"/>
    <mergeCell ref="RPQ145:RPX145"/>
    <mergeCell ref="RKK145:RKR145"/>
    <mergeCell ref="RKS145:RKZ145"/>
    <mergeCell ref="RLA145:RLH145"/>
    <mergeCell ref="RLI145:RLP145"/>
    <mergeCell ref="RLQ145:RLX145"/>
    <mergeCell ref="RLY145:RMF145"/>
    <mergeCell ref="RMG145:RMN145"/>
    <mergeCell ref="RMO145:RMV145"/>
    <mergeCell ref="RMW145:RND145"/>
    <mergeCell ref="RHQ145:RHX145"/>
    <mergeCell ref="RHY145:RIF145"/>
    <mergeCell ref="RIG145:RIN145"/>
    <mergeCell ref="RIO145:RIV145"/>
    <mergeCell ref="RIW145:RJD145"/>
    <mergeCell ref="RJE145:RJL145"/>
    <mergeCell ref="RJM145:RJT145"/>
    <mergeCell ref="RJU145:RKB145"/>
    <mergeCell ref="RKC145:RKJ145"/>
    <mergeCell ref="REW145:RFD145"/>
    <mergeCell ref="RFE145:RFL145"/>
    <mergeCell ref="RFM145:RFT145"/>
    <mergeCell ref="RFU145:RGB145"/>
    <mergeCell ref="RGC145:RGJ145"/>
    <mergeCell ref="RGK145:RGR145"/>
    <mergeCell ref="RGS145:RGZ145"/>
    <mergeCell ref="RHA145:RHH145"/>
    <mergeCell ref="RHI145:RHP145"/>
    <mergeCell ref="RYG145:RYN145"/>
    <mergeCell ref="RYO145:RYV145"/>
    <mergeCell ref="RYW145:RZD145"/>
    <mergeCell ref="RZE145:RZL145"/>
    <mergeCell ref="RZM145:RZT145"/>
    <mergeCell ref="RZU145:SAB145"/>
    <mergeCell ref="SAC145:SAJ145"/>
    <mergeCell ref="SAK145:SAR145"/>
    <mergeCell ref="SAS145:SAZ145"/>
    <mergeCell ref="RVM145:RVT145"/>
    <mergeCell ref="RVU145:RWB145"/>
    <mergeCell ref="RWC145:RWJ145"/>
    <mergeCell ref="RWK145:RWR145"/>
    <mergeCell ref="RWS145:RWZ145"/>
    <mergeCell ref="RXA145:RXH145"/>
    <mergeCell ref="RXI145:RXP145"/>
    <mergeCell ref="RXQ145:RXX145"/>
    <mergeCell ref="RXY145:RYF145"/>
    <mergeCell ref="RSS145:RSZ145"/>
    <mergeCell ref="RTA145:RTH145"/>
    <mergeCell ref="RTI145:RTP145"/>
    <mergeCell ref="RTQ145:RTX145"/>
    <mergeCell ref="RTY145:RUF145"/>
    <mergeCell ref="RUG145:RUN145"/>
    <mergeCell ref="RUO145:RUV145"/>
    <mergeCell ref="RUW145:RVD145"/>
    <mergeCell ref="RVE145:RVL145"/>
    <mergeCell ref="RPY145:RQF145"/>
    <mergeCell ref="RQG145:RQN145"/>
    <mergeCell ref="RQO145:RQV145"/>
    <mergeCell ref="RQW145:RRD145"/>
    <mergeCell ref="RRE145:RRL145"/>
    <mergeCell ref="RRM145:RRT145"/>
    <mergeCell ref="RRU145:RSB145"/>
    <mergeCell ref="RSC145:RSJ145"/>
    <mergeCell ref="RSK145:RSR145"/>
    <mergeCell ref="SJI145:SJP145"/>
    <mergeCell ref="SJQ145:SJX145"/>
    <mergeCell ref="SJY145:SKF145"/>
    <mergeCell ref="SKG145:SKN145"/>
    <mergeCell ref="SKO145:SKV145"/>
    <mergeCell ref="SKW145:SLD145"/>
    <mergeCell ref="SLE145:SLL145"/>
    <mergeCell ref="SLM145:SLT145"/>
    <mergeCell ref="SLU145:SMB145"/>
    <mergeCell ref="SGO145:SGV145"/>
    <mergeCell ref="SGW145:SHD145"/>
    <mergeCell ref="SHE145:SHL145"/>
    <mergeCell ref="SHM145:SHT145"/>
    <mergeCell ref="SHU145:SIB145"/>
    <mergeCell ref="SIC145:SIJ145"/>
    <mergeCell ref="SIK145:SIR145"/>
    <mergeCell ref="SIS145:SIZ145"/>
    <mergeCell ref="SJA145:SJH145"/>
    <mergeCell ref="SDU145:SEB145"/>
    <mergeCell ref="SEC145:SEJ145"/>
    <mergeCell ref="SEK145:SER145"/>
    <mergeCell ref="SES145:SEZ145"/>
    <mergeCell ref="SFA145:SFH145"/>
    <mergeCell ref="SFI145:SFP145"/>
    <mergeCell ref="SFQ145:SFX145"/>
    <mergeCell ref="SFY145:SGF145"/>
    <mergeCell ref="SGG145:SGN145"/>
    <mergeCell ref="SBA145:SBH145"/>
    <mergeCell ref="SBI145:SBP145"/>
    <mergeCell ref="SBQ145:SBX145"/>
    <mergeCell ref="SBY145:SCF145"/>
    <mergeCell ref="SCG145:SCN145"/>
    <mergeCell ref="SCO145:SCV145"/>
    <mergeCell ref="SCW145:SDD145"/>
    <mergeCell ref="SDE145:SDL145"/>
    <mergeCell ref="SDM145:SDT145"/>
    <mergeCell ref="SUK145:SUR145"/>
    <mergeCell ref="SUS145:SUZ145"/>
    <mergeCell ref="SVA145:SVH145"/>
    <mergeCell ref="SVI145:SVP145"/>
    <mergeCell ref="SVQ145:SVX145"/>
    <mergeCell ref="SVY145:SWF145"/>
    <mergeCell ref="SWG145:SWN145"/>
    <mergeCell ref="SWO145:SWV145"/>
    <mergeCell ref="SWW145:SXD145"/>
    <mergeCell ref="SRQ145:SRX145"/>
    <mergeCell ref="SRY145:SSF145"/>
    <mergeCell ref="SSG145:SSN145"/>
    <mergeCell ref="SSO145:SSV145"/>
    <mergeCell ref="SSW145:STD145"/>
    <mergeCell ref="STE145:STL145"/>
    <mergeCell ref="STM145:STT145"/>
    <mergeCell ref="STU145:SUB145"/>
    <mergeCell ref="SUC145:SUJ145"/>
    <mergeCell ref="SOW145:SPD145"/>
    <mergeCell ref="SPE145:SPL145"/>
    <mergeCell ref="SPM145:SPT145"/>
    <mergeCell ref="SPU145:SQB145"/>
    <mergeCell ref="SQC145:SQJ145"/>
    <mergeCell ref="SQK145:SQR145"/>
    <mergeCell ref="SQS145:SQZ145"/>
    <mergeCell ref="SRA145:SRH145"/>
    <mergeCell ref="SRI145:SRP145"/>
    <mergeCell ref="SMC145:SMJ145"/>
    <mergeCell ref="SMK145:SMR145"/>
    <mergeCell ref="SMS145:SMZ145"/>
    <mergeCell ref="SNA145:SNH145"/>
    <mergeCell ref="SNI145:SNP145"/>
    <mergeCell ref="SNQ145:SNX145"/>
    <mergeCell ref="SNY145:SOF145"/>
    <mergeCell ref="SOG145:SON145"/>
    <mergeCell ref="SOO145:SOV145"/>
    <mergeCell ref="TFM145:TFT145"/>
    <mergeCell ref="TFU145:TGB145"/>
    <mergeCell ref="TGC145:TGJ145"/>
    <mergeCell ref="TGK145:TGR145"/>
    <mergeCell ref="TGS145:TGZ145"/>
    <mergeCell ref="THA145:THH145"/>
    <mergeCell ref="THI145:THP145"/>
    <mergeCell ref="THQ145:THX145"/>
    <mergeCell ref="THY145:TIF145"/>
    <mergeCell ref="TCS145:TCZ145"/>
    <mergeCell ref="TDA145:TDH145"/>
    <mergeCell ref="TDI145:TDP145"/>
    <mergeCell ref="TDQ145:TDX145"/>
    <mergeCell ref="TDY145:TEF145"/>
    <mergeCell ref="TEG145:TEN145"/>
    <mergeCell ref="TEO145:TEV145"/>
    <mergeCell ref="TEW145:TFD145"/>
    <mergeCell ref="TFE145:TFL145"/>
    <mergeCell ref="SZY145:TAF145"/>
    <mergeCell ref="TAG145:TAN145"/>
    <mergeCell ref="TAO145:TAV145"/>
    <mergeCell ref="TAW145:TBD145"/>
    <mergeCell ref="TBE145:TBL145"/>
    <mergeCell ref="TBM145:TBT145"/>
    <mergeCell ref="TBU145:TCB145"/>
    <mergeCell ref="TCC145:TCJ145"/>
    <mergeCell ref="TCK145:TCR145"/>
    <mergeCell ref="SXE145:SXL145"/>
    <mergeCell ref="SXM145:SXT145"/>
    <mergeCell ref="SXU145:SYB145"/>
    <mergeCell ref="SYC145:SYJ145"/>
    <mergeCell ref="SYK145:SYR145"/>
    <mergeCell ref="SYS145:SYZ145"/>
    <mergeCell ref="SZA145:SZH145"/>
    <mergeCell ref="SZI145:SZP145"/>
    <mergeCell ref="SZQ145:SZX145"/>
    <mergeCell ref="TQO145:TQV145"/>
    <mergeCell ref="TQW145:TRD145"/>
    <mergeCell ref="TRE145:TRL145"/>
    <mergeCell ref="TRM145:TRT145"/>
    <mergeCell ref="TRU145:TSB145"/>
    <mergeCell ref="TSC145:TSJ145"/>
    <mergeCell ref="TSK145:TSR145"/>
    <mergeCell ref="TSS145:TSZ145"/>
    <mergeCell ref="TTA145:TTH145"/>
    <mergeCell ref="TNU145:TOB145"/>
    <mergeCell ref="TOC145:TOJ145"/>
    <mergeCell ref="TOK145:TOR145"/>
    <mergeCell ref="TOS145:TOZ145"/>
    <mergeCell ref="TPA145:TPH145"/>
    <mergeCell ref="TPI145:TPP145"/>
    <mergeCell ref="TPQ145:TPX145"/>
    <mergeCell ref="TPY145:TQF145"/>
    <mergeCell ref="TQG145:TQN145"/>
    <mergeCell ref="TLA145:TLH145"/>
    <mergeCell ref="TLI145:TLP145"/>
    <mergeCell ref="TLQ145:TLX145"/>
    <mergeCell ref="TLY145:TMF145"/>
    <mergeCell ref="TMG145:TMN145"/>
    <mergeCell ref="TMO145:TMV145"/>
    <mergeCell ref="TMW145:TND145"/>
    <mergeCell ref="TNE145:TNL145"/>
    <mergeCell ref="TNM145:TNT145"/>
    <mergeCell ref="TIG145:TIN145"/>
    <mergeCell ref="TIO145:TIV145"/>
    <mergeCell ref="TIW145:TJD145"/>
    <mergeCell ref="TJE145:TJL145"/>
    <mergeCell ref="TJM145:TJT145"/>
    <mergeCell ref="TJU145:TKB145"/>
    <mergeCell ref="TKC145:TKJ145"/>
    <mergeCell ref="TKK145:TKR145"/>
    <mergeCell ref="TKS145:TKZ145"/>
    <mergeCell ref="UBQ145:UBX145"/>
    <mergeCell ref="UBY145:UCF145"/>
    <mergeCell ref="UCG145:UCN145"/>
    <mergeCell ref="UCO145:UCV145"/>
    <mergeCell ref="UCW145:UDD145"/>
    <mergeCell ref="UDE145:UDL145"/>
    <mergeCell ref="UDM145:UDT145"/>
    <mergeCell ref="UDU145:UEB145"/>
    <mergeCell ref="UEC145:UEJ145"/>
    <mergeCell ref="TYW145:TZD145"/>
    <mergeCell ref="TZE145:TZL145"/>
    <mergeCell ref="TZM145:TZT145"/>
    <mergeCell ref="TZU145:UAB145"/>
    <mergeCell ref="UAC145:UAJ145"/>
    <mergeCell ref="UAK145:UAR145"/>
    <mergeCell ref="UAS145:UAZ145"/>
    <mergeCell ref="UBA145:UBH145"/>
    <mergeCell ref="UBI145:UBP145"/>
    <mergeCell ref="TWC145:TWJ145"/>
    <mergeCell ref="TWK145:TWR145"/>
    <mergeCell ref="TWS145:TWZ145"/>
    <mergeCell ref="TXA145:TXH145"/>
    <mergeCell ref="TXI145:TXP145"/>
    <mergeCell ref="TXQ145:TXX145"/>
    <mergeCell ref="TXY145:TYF145"/>
    <mergeCell ref="TYG145:TYN145"/>
    <mergeCell ref="TYO145:TYV145"/>
    <mergeCell ref="TTI145:TTP145"/>
    <mergeCell ref="TTQ145:TTX145"/>
    <mergeCell ref="TTY145:TUF145"/>
    <mergeCell ref="TUG145:TUN145"/>
    <mergeCell ref="TUO145:TUV145"/>
    <mergeCell ref="TUW145:TVD145"/>
    <mergeCell ref="TVE145:TVL145"/>
    <mergeCell ref="TVM145:TVT145"/>
    <mergeCell ref="TVU145:TWB145"/>
    <mergeCell ref="UMS145:UMZ145"/>
    <mergeCell ref="UNA145:UNH145"/>
    <mergeCell ref="UNI145:UNP145"/>
    <mergeCell ref="UNQ145:UNX145"/>
    <mergeCell ref="UNY145:UOF145"/>
    <mergeCell ref="UOG145:UON145"/>
    <mergeCell ref="UOO145:UOV145"/>
    <mergeCell ref="UOW145:UPD145"/>
    <mergeCell ref="UPE145:UPL145"/>
    <mergeCell ref="UJY145:UKF145"/>
    <mergeCell ref="UKG145:UKN145"/>
    <mergeCell ref="UKO145:UKV145"/>
    <mergeCell ref="UKW145:ULD145"/>
    <mergeCell ref="ULE145:ULL145"/>
    <mergeCell ref="ULM145:ULT145"/>
    <mergeCell ref="ULU145:UMB145"/>
    <mergeCell ref="UMC145:UMJ145"/>
    <mergeCell ref="UMK145:UMR145"/>
    <mergeCell ref="UHE145:UHL145"/>
    <mergeCell ref="UHM145:UHT145"/>
    <mergeCell ref="UHU145:UIB145"/>
    <mergeCell ref="UIC145:UIJ145"/>
    <mergeCell ref="UIK145:UIR145"/>
    <mergeCell ref="UIS145:UIZ145"/>
    <mergeCell ref="UJA145:UJH145"/>
    <mergeCell ref="UJI145:UJP145"/>
    <mergeCell ref="UJQ145:UJX145"/>
    <mergeCell ref="UEK145:UER145"/>
    <mergeCell ref="UES145:UEZ145"/>
    <mergeCell ref="UFA145:UFH145"/>
    <mergeCell ref="UFI145:UFP145"/>
    <mergeCell ref="UFQ145:UFX145"/>
    <mergeCell ref="UFY145:UGF145"/>
    <mergeCell ref="UGG145:UGN145"/>
    <mergeCell ref="UGO145:UGV145"/>
    <mergeCell ref="UGW145:UHD145"/>
    <mergeCell ref="UXU145:UYB145"/>
    <mergeCell ref="UYC145:UYJ145"/>
    <mergeCell ref="UYK145:UYR145"/>
    <mergeCell ref="UYS145:UYZ145"/>
    <mergeCell ref="UZA145:UZH145"/>
    <mergeCell ref="UZI145:UZP145"/>
    <mergeCell ref="UZQ145:UZX145"/>
    <mergeCell ref="UZY145:VAF145"/>
    <mergeCell ref="VAG145:VAN145"/>
    <mergeCell ref="UVA145:UVH145"/>
    <mergeCell ref="UVI145:UVP145"/>
    <mergeCell ref="UVQ145:UVX145"/>
    <mergeCell ref="UVY145:UWF145"/>
    <mergeCell ref="UWG145:UWN145"/>
    <mergeCell ref="UWO145:UWV145"/>
    <mergeCell ref="UWW145:UXD145"/>
    <mergeCell ref="UXE145:UXL145"/>
    <mergeCell ref="UXM145:UXT145"/>
    <mergeCell ref="USG145:USN145"/>
    <mergeCell ref="USO145:USV145"/>
    <mergeCell ref="USW145:UTD145"/>
    <mergeCell ref="UTE145:UTL145"/>
    <mergeCell ref="UTM145:UTT145"/>
    <mergeCell ref="UTU145:UUB145"/>
    <mergeCell ref="UUC145:UUJ145"/>
    <mergeCell ref="UUK145:UUR145"/>
    <mergeCell ref="UUS145:UUZ145"/>
    <mergeCell ref="UPM145:UPT145"/>
    <mergeCell ref="UPU145:UQB145"/>
    <mergeCell ref="UQC145:UQJ145"/>
    <mergeCell ref="UQK145:UQR145"/>
    <mergeCell ref="UQS145:UQZ145"/>
    <mergeCell ref="URA145:URH145"/>
    <mergeCell ref="URI145:URP145"/>
    <mergeCell ref="URQ145:URX145"/>
    <mergeCell ref="URY145:USF145"/>
    <mergeCell ref="VIW145:VJD145"/>
    <mergeCell ref="VJE145:VJL145"/>
    <mergeCell ref="VJM145:VJT145"/>
    <mergeCell ref="VJU145:VKB145"/>
    <mergeCell ref="VKC145:VKJ145"/>
    <mergeCell ref="VKK145:VKR145"/>
    <mergeCell ref="VKS145:VKZ145"/>
    <mergeCell ref="VLA145:VLH145"/>
    <mergeCell ref="VLI145:VLP145"/>
    <mergeCell ref="VGC145:VGJ145"/>
    <mergeCell ref="VGK145:VGR145"/>
    <mergeCell ref="VGS145:VGZ145"/>
    <mergeCell ref="VHA145:VHH145"/>
    <mergeCell ref="VHI145:VHP145"/>
    <mergeCell ref="VHQ145:VHX145"/>
    <mergeCell ref="VHY145:VIF145"/>
    <mergeCell ref="VIG145:VIN145"/>
    <mergeCell ref="VIO145:VIV145"/>
    <mergeCell ref="VDI145:VDP145"/>
    <mergeCell ref="VDQ145:VDX145"/>
    <mergeCell ref="VDY145:VEF145"/>
    <mergeCell ref="VEG145:VEN145"/>
    <mergeCell ref="VEO145:VEV145"/>
    <mergeCell ref="VEW145:VFD145"/>
    <mergeCell ref="VFE145:VFL145"/>
    <mergeCell ref="VFM145:VFT145"/>
    <mergeCell ref="VFU145:VGB145"/>
    <mergeCell ref="VAO145:VAV145"/>
    <mergeCell ref="VAW145:VBD145"/>
    <mergeCell ref="VBE145:VBL145"/>
    <mergeCell ref="VBM145:VBT145"/>
    <mergeCell ref="VBU145:VCB145"/>
    <mergeCell ref="VCC145:VCJ145"/>
    <mergeCell ref="VCK145:VCR145"/>
    <mergeCell ref="VCS145:VCZ145"/>
    <mergeCell ref="VDA145:VDH145"/>
    <mergeCell ref="VTY145:VUF145"/>
    <mergeCell ref="VUG145:VUN145"/>
    <mergeCell ref="VUO145:VUV145"/>
    <mergeCell ref="VUW145:VVD145"/>
    <mergeCell ref="VVE145:VVL145"/>
    <mergeCell ref="VVM145:VVT145"/>
    <mergeCell ref="VVU145:VWB145"/>
    <mergeCell ref="VWC145:VWJ145"/>
    <mergeCell ref="VWK145:VWR145"/>
    <mergeCell ref="VRE145:VRL145"/>
    <mergeCell ref="VRM145:VRT145"/>
    <mergeCell ref="VRU145:VSB145"/>
    <mergeCell ref="VSC145:VSJ145"/>
    <mergeCell ref="VSK145:VSR145"/>
    <mergeCell ref="VSS145:VSZ145"/>
    <mergeCell ref="VTA145:VTH145"/>
    <mergeCell ref="VTI145:VTP145"/>
    <mergeCell ref="VTQ145:VTX145"/>
    <mergeCell ref="VOK145:VOR145"/>
    <mergeCell ref="VOS145:VOZ145"/>
    <mergeCell ref="VPA145:VPH145"/>
    <mergeCell ref="VPI145:VPP145"/>
    <mergeCell ref="VPQ145:VPX145"/>
    <mergeCell ref="VPY145:VQF145"/>
    <mergeCell ref="VQG145:VQN145"/>
    <mergeCell ref="VQO145:VQV145"/>
    <mergeCell ref="VQW145:VRD145"/>
    <mergeCell ref="VLQ145:VLX145"/>
    <mergeCell ref="VLY145:VMF145"/>
    <mergeCell ref="VMG145:VMN145"/>
    <mergeCell ref="VMO145:VMV145"/>
    <mergeCell ref="VMW145:VND145"/>
    <mergeCell ref="VNE145:VNL145"/>
    <mergeCell ref="VNM145:VNT145"/>
    <mergeCell ref="VNU145:VOB145"/>
    <mergeCell ref="VOC145:VOJ145"/>
    <mergeCell ref="WFA145:WFH145"/>
    <mergeCell ref="WFI145:WFP145"/>
    <mergeCell ref="WFQ145:WFX145"/>
    <mergeCell ref="WFY145:WGF145"/>
    <mergeCell ref="WGG145:WGN145"/>
    <mergeCell ref="WGO145:WGV145"/>
    <mergeCell ref="WGW145:WHD145"/>
    <mergeCell ref="WHE145:WHL145"/>
    <mergeCell ref="WHM145:WHT145"/>
    <mergeCell ref="WCG145:WCN145"/>
    <mergeCell ref="WCO145:WCV145"/>
    <mergeCell ref="WCW145:WDD145"/>
    <mergeCell ref="WDE145:WDL145"/>
    <mergeCell ref="WDM145:WDT145"/>
    <mergeCell ref="WDU145:WEB145"/>
    <mergeCell ref="WEC145:WEJ145"/>
    <mergeCell ref="WEK145:WER145"/>
    <mergeCell ref="WES145:WEZ145"/>
    <mergeCell ref="VZM145:VZT145"/>
    <mergeCell ref="VZU145:WAB145"/>
    <mergeCell ref="WAC145:WAJ145"/>
    <mergeCell ref="WAK145:WAR145"/>
    <mergeCell ref="WAS145:WAZ145"/>
    <mergeCell ref="WBA145:WBH145"/>
    <mergeCell ref="WBI145:WBP145"/>
    <mergeCell ref="WBQ145:WBX145"/>
    <mergeCell ref="WBY145:WCF145"/>
    <mergeCell ref="VWS145:VWZ145"/>
    <mergeCell ref="VXA145:VXH145"/>
    <mergeCell ref="VXI145:VXP145"/>
    <mergeCell ref="VXQ145:VXX145"/>
    <mergeCell ref="VXY145:VYF145"/>
    <mergeCell ref="VYG145:VYN145"/>
    <mergeCell ref="VYO145:VYV145"/>
    <mergeCell ref="VYW145:VZD145"/>
    <mergeCell ref="VZE145:VZL145"/>
    <mergeCell ref="WQK145:WQR145"/>
    <mergeCell ref="WQS145:WQZ145"/>
    <mergeCell ref="WRA145:WRH145"/>
    <mergeCell ref="WRI145:WRP145"/>
    <mergeCell ref="WRQ145:WRX145"/>
    <mergeCell ref="WRY145:WSF145"/>
    <mergeCell ref="WSG145:WSN145"/>
    <mergeCell ref="WSO145:WSV145"/>
    <mergeCell ref="WNI145:WNP145"/>
    <mergeCell ref="WNQ145:WNX145"/>
    <mergeCell ref="WNY145:WOF145"/>
    <mergeCell ref="WOG145:WON145"/>
    <mergeCell ref="WOO145:WOV145"/>
    <mergeCell ref="WOW145:WPD145"/>
    <mergeCell ref="WPE145:WPL145"/>
    <mergeCell ref="WPM145:WPT145"/>
    <mergeCell ref="WPU145:WQB145"/>
    <mergeCell ref="WKO145:WKV145"/>
    <mergeCell ref="WKW145:WLD145"/>
    <mergeCell ref="WLE145:WLL145"/>
    <mergeCell ref="WLM145:WLT145"/>
    <mergeCell ref="WLU145:WMB145"/>
    <mergeCell ref="WMC145:WMJ145"/>
    <mergeCell ref="WMK145:WMR145"/>
    <mergeCell ref="WMS145:WMZ145"/>
    <mergeCell ref="WNA145:WNH145"/>
    <mergeCell ref="WHU145:WIB145"/>
    <mergeCell ref="WIC145:WIJ145"/>
    <mergeCell ref="WIK145:WIR145"/>
    <mergeCell ref="WIS145:WIZ145"/>
    <mergeCell ref="WJA145:WJH145"/>
    <mergeCell ref="WJI145:WJP145"/>
    <mergeCell ref="WJQ145:WJX145"/>
    <mergeCell ref="WJY145:WKF145"/>
    <mergeCell ref="WKG145:WKN145"/>
    <mergeCell ref="BU155:CB155"/>
    <mergeCell ref="CC155:CJ155"/>
    <mergeCell ref="CK155:CR155"/>
    <mergeCell ref="CS155:CZ155"/>
    <mergeCell ref="DA155:DH155"/>
    <mergeCell ref="DI155:DP155"/>
    <mergeCell ref="DQ155:DX155"/>
    <mergeCell ref="DY155:EF155"/>
    <mergeCell ref="EG155:EN155"/>
    <mergeCell ref="A155:H155"/>
    <mergeCell ref="Q155:X155"/>
    <mergeCell ref="Y155:AF155"/>
    <mergeCell ref="AG155:AN155"/>
    <mergeCell ref="AO155:AV155"/>
    <mergeCell ref="AW155:BD155"/>
    <mergeCell ref="BE155:BL155"/>
    <mergeCell ref="BM155:BT155"/>
    <mergeCell ref="XDY145:XEF145"/>
    <mergeCell ref="XEG145:XEN145"/>
    <mergeCell ref="XEO145:XEV145"/>
    <mergeCell ref="XEW145:XFD145"/>
    <mergeCell ref="A146:B146"/>
    <mergeCell ref="G146:H146"/>
    <mergeCell ref="A147:B147"/>
    <mergeCell ref="G147:H147"/>
    <mergeCell ref="A148:B148"/>
    <mergeCell ref="G148:H148"/>
    <mergeCell ref="XBE145:XBL145"/>
    <mergeCell ref="XBM145:XBT145"/>
    <mergeCell ref="XBU145:XCB145"/>
    <mergeCell ref="XCC145:XCJ145"/>
    <mergeCell ref="XCK145:XCR145"/>
    <mergeCell ref="XCS145:XCZ145"/>
    <mergeCell ref="XDA145:XDH145"/>
    <mergeCell ref="XDI145:XDP145"/>
    <mergeCell ref="XDQ145:XDX145"/>
    <mergeCell ref="WYK145:WYR145"/>
    <mergeCell ref="WYS145:WYZ145"/>
    <mergeCell ref="WZA145:WZH145"/>
    <mergeCell ref="WZI145:WZP145"/>
    <mergeCell ref="WZQ145:WZX145"/>
    <mergeCell ref="WZY145:XAF145"/>
    <mergeCell ref="XAG145:XAN145"/>
    <mergeCell ref="XAO145:XAV145"/>
    <mergeCell ref="XAW145:XBD145"/>
    <mergeCell ref="WVQ145:WVX145"/>
    <mergeCell ref="WVY145:WWF145"/>
    <mergeCell ref="WWG145:WWN145"/>
    <mergeCell ref="WWO145:WWV145"/>
    <mergeCell ref="WWW145:WXD145"/>
    <mergeCell ref="WXE145:WXL145"/>
    <mergeCell ref="WXM145:WXT145"/>
    <mergeCell ref="WXU145:WYB145"/>
    <mergeCell ref="WYC145:WYJ145"/>
    <mergeCell ref="WSW145:WTD145"/>
    <mergeCell ref="WTE145:WTL145"/>
    <mergeCell ref="WTM145:WTT145"/>
    <mergeCell ref="WTU145:WUB145"/>
    <mergeCell ref="WUC145:WUJ145"/>
    <mergeCell ref="WUK145:WUR145"/>
    <mergeCell ref="WUS145:WUZ145"/>
    <mergeCell ref="WVA145:WVH145"/>
    <mergeCell ref="WVI145:WVP145"/>
    <mergeCell ref="WQC145:WQJ145"/>
    <mergeCell ref="MW155:ND155"/>
    <mergeCell ref="NE155:NL155"/>
    <mergeCell ref="NM155:NT155"/>
    <mergeCell ref="NU155:OB155"/>
    <mergeCell ref="OC155:OJ155"/>
    <mergeCell ref="OK155:OR155"/>
    <mergeCell ref="OS155:OZ155"/>
    <mergeCell ref="PA155:PH155"/>
    <mergeCell ref="PI155:PP155"/>
    <mergeCell ref="KC155:KJ155"/>
    <mergeCell ref="KK155:KR155"/>
    <mergeCell ref="KS155:KZ155"/>
    <mergeCell ref="LA155:LH155"/>
    <mergeCell ref="LI155:LP155"/>
    <mergeCell ref="LQ155:LX155"/>
    <mergeCell ref="LY155:MF155"/>
    <mergeCell ref="MG155:MN155"/>
    <mergeCell ref="MO155:MV155"/>
    <mergeCell ref="HI155:HP155"/>
    <mergeCell ref="HQ155:HX155"/>
    <mergeCell ref="HY155:IF155"/>
    <mergeCell ref="IG155:IN155"/>
    <mergeCell ref="IO155:IV155"/>
    <mergeCell ref="IW155:JD155"/>
    <mergeCell ref="JE155:JL155"/>
    <mergeCell ref="JM155:JT155"/>
    <mergeCell ref="JU155:KB155"/>
    <mergeCell ref="EO155:EV155"/>
    <mergeCell ref="EW155:FD155"/>
    <mergeCell ref="FE155:FL155"/>
    <mergeCell ref="FM155:FT155"/>
    <mergeCell ref="FU155:GB155"/>
    <mergeCell ref="GC155:GJ155"/>
    <mergeCell ref="GK155:GR155"/>
    <mergeCell ref="GS155:GZ155"/>
    <mergeCell ref="HA155:HH155"/>
    <mergeCell ref="XY155:YF155"/>
    <mergeCell ref="YG155:YN155"/>
    <mergeCell ref="YO155:YV155"/>
    <mergeCell ref="YW155:ZD155"/>
    <mergeCell ref="ZE155:ZL155"/>
    <mergeCell ref="ZM155:ZT155"/>
    <mergeCell ref="ZU155:AAB155"/>
    <mergeCell ref="AAC155:AAJ155"/>
    <mergeCell ref="AAK155:AAR155"/>
    <mergeCell ref="VE155:VL155"/>
    <mergeCell ref="VM155:VT155"/>
    <mergeCell ref="VU155:WB155"/>
    <mergeCell ref="WC155:WJ155"/>
    <mergeCell ref="WK155:WR155"/>
    <mergeCell ref="WS155:WZ155"/>
    <mergeCell ref="XA155:XH155"/>
    <mergeCell ref="XI155:XP155"/>
    <mergeCell ref="XQ155:XX155"/>
    <mergeCell ref="SK155:SR155"/>
    <mergeCell ref="SS155:SZ155"/>
    <mergeCell ref="TA155:TH155"/>
    <mergeCell ref="TI155:TP155"/>
    <mergeCell ref="TQ155:TX155"/>
    <mergeCell ref="TY155:UF155"/>
    <mergeCell ref="UG155:UN155"/>
    <mergeCell ref="UO155:UV155"/>
    <mergeCell ref="UW155:VD155"/>
    <mergeCell ref="PQ155:PX155"/>
    <mergeCell ref="PY155:QF155"/>
    <mergeCell ref="QG155:QN155"/>
    <mergeCell ref="QO155:QV155"/>
    <mergeCell ref="QW155:RD155"/>
    <mergeCell ref="RE155:RL155"/>
    <mergeCell ref="RM155:RT155"/>
    <mergeCell ref="RU155:SB155"/>
    <mergeCell ref="SC155:SJ155"/>
    <mergeCell ref="AJA155:AJH155"/>
    <mergeCell ref="AJI155:AJP155"/>
    <mergeCell ref="AJQ155:AJX155"/>
    <mergeCell ref="AJY155:AKF155"/>
    <mergeCell ref="AKG155:AKN155"/>
    <mergeCell ref="AKO155:AKV155"/>
    <mergeCell ref="AKW155:ALD155"/>
    <mergeCell ref="ALE155:ALL155"/>
    <mergeCell ref="ALM155:ALT155"/>
    <mergeCell ref="AGG155:AGN155"/>
    <mergeCell ref="AGO155:AGV155"/>
    <mergeCell ref="AGW155:AHD155"/>
    <mergeCell ref="AHE155:AHL155"/>
    <mergeCell ref="AHM155:AHT155"/>
    <mergeCell ref="AHU155:AIB155"/>
    <mergeCell ref="AIC155:AIJ155"/>
    <mergeCell ref="AIK155:AIR155"/>
    <mergeCell ref="AIS155:AIZ155"/>
    <mergeCell ref="ADM155:ADT155"/>
    <mergeCell ref="ADU155:AEB155"/>
    <mergeCell ref="AEC155:AEJ155"/>
    <mergeCell ref="AEK155:AER155"/>
    <mergeCell ref="AES155:AEZ155"/>
    <mergeCell ref="AFA155:AFH155"/>
    <mergeCell ref="AFI155:AFP155"/>
    <mergeCell ref="AFQ155:AFX155"/>
    <mergeCell ref="AFY155:AGF155"/>
    <mergeCell ref="AAS155:AAZ155"/>
    <mergeCell ref="ABA155:ABH155"/>
    <mergeCell ref="ABI155:ABP155"/>
    <mergeCell ref="ABQ155:ABX155"/>
    <mergeCell ref="ABY155:ACF155"/>
    <mergeCell ref="ACG155:ACN155"/>
    <mergeCell ref="ACO155:ACV155"/>
    <mergeCell ref="ACW155:ADD155"/>
    <mergeCell ref="ADE155:ADL155"/>
    <mergeCell ref="AUC155:AUJ155"/>
    <mergeCell ref="AUK155:AUR155"/>
    <mergeCell ref="AUS155:AUZ155"/>
    <mergeCell ref="AVA155:AVH155"/>
    <mergeCell ref="AVI155:AVP155"/>
    <mergeCell ref="AVQ155:AVX155"/>
    <mergeCell ref="AVY155:AWF155"/>
    <mergeCell ref="AWG155:AWN155"/>
    <mergeCell ref="AWO155:AWV155"/>
    <mergeCell ref="ARI155:ARP155"/>
    <mergeCell ref="ARQ155:ARX155"/>
    <mergeCell ref="ARY155:ASF155"/>
    <mergeCell ref="ASG155:ASN155"/>
    <mergeCell ref="ASO155:ASV155"/>
    <mergeCell ref="ASW155:ATD155"/>
    <mergeCell ref="ATE155:ATL155"/>
    <mergeCell ref="ATM155:ATT155"/>
    <mergeCell ref="ATU155:AUB155"/>
    <mergeCell ref="AOO155:AOV155"/>
    <mergeCell ref="AOW155:APD155"/>
    <mergeCell ref="APE155:APL155"/>
    <mergeCell ref="APM155:APT155"/>
    <mergeCell ref="APU155:AQB155"/>
    <mergeCell ref="AQC155:AQJ155"/>
    <mergeCell ref="AQK155:AQR155"/>
    <mergeCell ref="AQS155:AQZ155"/>
    <mergeCell ref="ARA155:ARH155"/>
    <mergeCell ref="ALU155:AMB155"/>
    <mergeCell ref="AMC155:AMJ155"/>
    <mergeCell ref="AMK155:AMR155"/>
    <mergeCell ref="AMS155:AMZ155"/>
    <mergeCell ref="ANA155:ANH155"/>
    <mergeCell ref="ANI155:ANP155"/>
    <mergeCell ref="ANQ155:ANX155"/>
    <mergeCell ref="ANY155:AOF155"/>
    <mergeCell ref="AOG155:AON155"/>
    <mergeCell ref="BFE155:BFL155"/>
    <mergeCell ref="BFM155:BFT155"/>
    <mergeCell ref="BFU155:BGB155"/>
    <mergeCell ref="BGC155:BGJ155"/>
    <mergeCell ref="BGK155:BGR155"/>
    <mergeCell ref="BGS155:BGZ155"/>
    <mergeCell ref="BHA155:BHH155"/>
    <mergeCell ref="BHI155:BHP155"/>
    <mergeCell ref="BHQ155:BHX155"/>
    <mergeCell ref="BCK155:BCR155"/>
    <mergeCell ref="BCS155:BCZ155"/>
    <mergeCell ref="BDA155:BDH155"/>
    <mergeCell ref="BDI155:BDP155"/>
    <mergeCell ref="BDQ155:BDX155"/>
    <mergeCell ref="BDY155:BEF155"/>
    <mergeCell ref="BEG155:BEN155"/>
    <mergeCell ref="BEO155:BEV155"/>
    <mergeCell ref="BEW155:BFD155"/>
    <mergeCell ref="AZQ155:AZX155"/>
    <mergeCell ref="AZY155:BAF155"/>
    <mergeCell ref="BAG155:BAN155"/>
    <mergeCell ref="BAO155:BAV155"/>
    <mergeCell ref="BAW155:BBD155"/>
    <mergeCell ref="BBE155:BBL155"/>
    <mergeCell ref="BBM155:BBT155"/>
    <mergeCell ref="BBU155:BCB155"/>
    <mergeCell ref="BCC155:BCJ155"/>
    <mergeCell ref="AWW155:AXD155"/>
    <mergeCell ref="AXE155:AXL155"/>
    <mergeCell ref="AXM155:AXT155"/>
    <mergeCell ref="AXU155:AYB155"/>
    <mergeCell ref="AYC155:AYJ155"/>
    <mergeCell ref="AYK155:AYR155"/>
    <mergeCell ref="AYS155:AYZ155"/>
    <mergeCell ref="AZA155:AZH155"/>
    <mergeCell ref="AZI155:AZP155"/>
    <mergeCell ref="BQG155:BQN155"/>
    <mergeCell ref="BQO155:BQV155"/>
    <mergeCell ref="BQW155:BRD155"/>
    <mergeCell ref="BRE155:BRL155"/>
    <mergeCell ref="BRM155:BRT155"/>
    <mergeCell ref="BRU155:BSB155"/>
    <mergeCell ref="BSC155:BSJ155"/>
    <mergeCell ref="BSK155:BSR155"/>
    <mergeCell ref="BSS155:BSZ155"/>
    <mergeCell ref="BNM155:BNT155"/>
    <mergeCell ref="BNU155:BOB155"/>
    <mergeCell ref="BOC155:BOJ155"/>
    <mergeCell ref="BOK155:BOR155"/>
    <mergeCell ref="BOS155:BOZ155"/>
    <mergeCell ref="BPA155:BPH155"/>
    <mergeCell ref="BPI155:BPP155"/>
    <mergeCell ref="BPQ155:BPX155"/>
    <mergeCell ref="BPY155:BQF155"/>
    <mergeCell ref="BKS155:BKZ155"/>
    <mergeCell ref="BLA155:BLH155"/>
    <mergeCell ref="BLI155:BLP155"/>
    <mergeCell ref="BLQ155:BLX155"/>
    <mergeCell ref="BLY155:BMF155"/>
    <mergeCell ref="BMG155:BMN155"/>
    <mergeCell ref="BMO155:BMV155"/>
    <mergeCell ref="BMW155:BND155"/>
    <mergeCell ref="BNE155:BNL155"/>
    <mergeCell ref="BHY155:BIF155"/>
    <mergeCell ref="BIG155:BIN155"/>
    <mergeCell ref="BIO155:BIV155"/>
    <mergeCell ref="BIW155:BJD155"/>
    <mergeCell ref="BJE155:BJL155"/>
    <mergeCell ref="BJM155:BJT155"/>
    <mergeCell ref="BJU155:BKB155"/>
    <mergeCell ref="BKC155:BKJ155"/>
    <mergeCell ref="BKK155:BKR155"/>
    <mergeCell ref="CBI155:CBP155"/>
    <mergeCell ref="CBQ155:CBX155"/>
    <mergeCell ref="CBY155:CCF155"/>
    <mergeCell ref="CCG155:CCN155"/>
    <mergeCell ref="CCO155:CCV155"/>
    <mergeCell ref="CCW155:CDD155"/>
    <mergeCell ref="CDE155:CDL155"/>
    <mergeCell ref="CDM155:CDT155"/>
    <mergeCell ref="CDU155:CEB155"/>
    <mergeCell ref="BYO155:BYV155"/>
    <mergeCell ref="BYW155:BZD155"/>
    <mergeCell ref="BZE155:BZL155"/>
    <mergeCell ref="BZM155:BZT155"/>
    <mergeCell ref="BZU155:CAB155"/>
    <mergeCell ref="CAC155:CAJ155"/>
    <mergeCell ref="CAK155:CAR155"/>
    <mergeCell ref="CAS155:CAZ155"/>
    <mergeCell ref="CBA155:CBH155"/>
    <mergeCell ref="BVU155:BWB155"/>
    <mergeCell ref="BWC155:BWJ155"/>
    <mergeCell ref="BWK155:BWR155"/>
    <mergeCell ref="BWS155:BWZ155"/>
    <mergeCell ref="BXA155:BXH155"/>
    <mergeCell ref="BXI155:BXP155"/>
    <mergeCell ref="BXQ155:BXX155"/>
    <mergeCell ref="BXY155:BYF155"/>
    <mergeCell ref="BYG155:BYN155"/>
    <mergeCell ref="BTA155:BTH155"/>
    <mergeCell ref="BTI155:BTP155"/>
    <mergeCell ref="BTQ155:BTX155"/>
    <mergeCell ref="BTY155:BUF155"/>
    <mergeCell ref="BUG155:BUN155"/>
    <mergeCell ref="BUO155:BUV155"/>
    <mergeCell ref="BUW155:BVD155"/>
    <mergeCell ref="BVE155:BVL155"/>
    <mergeCell ref="BVM155:BVT155"/>
    <mergeCell ref="CMK155:CMR155"/>
    <mergeCell ref="CMS155:CMZ155"/>
    <mergeCell ref="CNA155:CNH155"/>
    <mergeCell ref="CNI155:CNP155"/>
    <mergeCell ref="CNQ155:CNX155"/>
    <mergeCell ref="CNY155:COF155"/>
    <mergeCell ref="COG155:CON155"/>
    <mergeCell ref="COO155:COV155"/>
    <mergeCell ref="COW155:CPD155"/>
    <mergeCell ref="CJQ155:CJX155"/>
    <mergeCell ref="CJY155:CKF155"/>
    <mergeCell ref="CKG155:CKN155"/>
    <mergeCell ref="CKO155:CKV155"/>
    <mergeCell ref="CKW155:CLD155"/>
    <mergeCell ref="CLE155:CLL155"/>
    <mergeCell ref="CLM155:CLT155"/>
    <mergeCell ref="CLU155:CMB155"/>
    <mergeCell ref="CMC155:CMJ155"/>
    <mergeCell ref="CGW155:CHD155"/>
    <mergeCell ref="CHE155:CHL155"/>
    <mergeCell ref="CHM155:CHT155"/>
    <mergeCell ref="CHU155:CIB155"/>
    <mergeCell ref="CIC155:CIJ155"/>
    <mergeCell ref="CIK155:CIR155"/>
    <mergeCell ref="CIS155:CIZ155"/>
    <mergeCell ref="CJA155:CJH155"/>
    <mergeCell ref="CJI155:CJP155"/>
    <mergeCell ref="CEC155:CEJ155"/>
    <mergeCell ref="CEK155:CER155"/>
    <mergeCell ref="CES155:CEZ155"/>
    <mergeCell ref="CFA155:CFH155"/>
    <mergeCell ref="CFI155:CFP155"/>
    <mergeCell ref="CFQ155:CFX155"/>
    <mergeCell ref="CFY155:CGF155"/>
    <mergeCell ref="CGG155:CGN155"/>
    <mergeCell ref="CGO155:CGV155"/>
    <mergeCell ref="CXM155:CXT155"/>
    <mergeCell ref="CXU155:CYB155"/>
    <mergeCell ref="CYC155:CYJ155"/>
    <mergeCell ref="CYK155:CYR155"/>
    <mergeCell ref="CYS155:CYZ155"/>
    <mergeCell ref="CZA155:CZH155"/>
    <mergeCell ref="CZI155:CZP155"/>
    <mergeCell ref="CZQ155:CZX155"/>
    <mergeCell ref="CZY155:DAF155"/>
    <mergeCell ref="CUS155:CUZ155"/>
    <mergeCell ref="CVA155:CVH155"/>
    <mergeCell ref="CVI155:CVP155"/>
    <mergeCell ref="CVQ155:CVX155"/>
    <mergeCell ref="CVY155:CWF155"/>
    <mergeCell ref="CWG155:CWN155"/>
    <mergeCell ref="CWO155:CWV155"/>
    <mergeCell ref="CWW155:CXD155"/>
    <mergeCell ref="CXE155:CXL155"/>
    <mergeCell ref="CRY155:CSF155"/>
    <mergeCell ref="CSG155:CSN155"/>
    <mergeCell ref="CSO155:CSV155"/>
    <mergeCell ref="CSW155:CTD155"/>
    <mergeCell ref="CTE155:CTL155"/>
    <mergeCell ref="CTM155:CTT155"/>
    <mergeCell ref="CTU155:CUB155"/>
    <mergeCell ref="CUC155:CUJ155"/>
    <mergeCell ref="CUK155:CUR155"/>
    <mergeCell ref="CPE155:CPL155"/>
    <mergeCell ref="CPM155:CPT155"/>
    <mergeCell ref="CPU155:CQB155"/>
    <mergeCell ref="CQC155:CQJ155"/>
    <mergeCell ref="CQK155:CQR155"/>
    <mergeCell ref="CQS155:CQZ155"/>
    <mergeCell ref="CRA155:CRH155"/>
    <mergeCell ref="CRI155:CRP155"/>
    <mergeCell ref="CRQ155:CRX155"/>
    <mergeCell ref="DIO155:DIV155"/>
    <mergeCell ref="DIW155:DJD155"/>
    <mergeCell ref="DJE155:DJL155"/>
    <mergeCell ref="DJM155:DJT155"/>
    <mergeCell ref="DJU155:DKB155"/>
    <mergeCell ref="DKC155:DKJ155"/>
    <mergeCell ref="DKK155:DKR155"/>
    <mergeCell ref="DKS155:DKZ155"/>
    <mergeCell ref="DLA155:DLH155"/>
    <mergeCell ref="DFU155:DGB155"/>
    <mergeCell ref="DGC155:DGJ155"/>
    <mergeCell ref="DGK155:DGR155"/>
    <mergeCell ref="DGS155:DGZ155"/>
    <mergeCell ref="DHA155:DHH155"/>
    <mergeCell ref="DHI155:DHP155"/>
    <mergeCell ref="DHQ155:DHX155"/>
    <mergeCell ref="DHY155:DIF155"/>
    <mergeCell ref="DIG155:DIN155"/>
    <mergeCell ref="DDA155:DDH155"/>
    <mergeCell ref="DDI155:DDP155"/>
    <mergeCell ref="DDQ155:DDX155"/>
    <mergeCell ref="DDY155:DEF155"/>
    <mergeCell ref="DEG155:DEN155"/>
    <mergeCell ref="DEO155:DEV155"/>
    <mergeCell ref="DEW155:DFD155"/>
    <mergeCell ref="DFE155:DFL155"/>
    <mergeCell ref="DFM155:DFT155"/>
    <mergeCell ref="DAG155:DAN155"/>
    <mergeCell ref="DAO155:DAV155"/>
    <mergeCell ref="DAW155:DBD155"/>
    <mergeCell ref="DBE155:DBL155"/>
    <mergeCell ref="DBM155:DBT155"/>
    <mergeCell ref="DBU155:DCB155"/>
    <mergeCell ref="DCC155:DCJ155"/>
    <mergeCell ref="DCK155:DCR155"/>
    <mergeCell ref="DCS155:DCZ155"/>
    <mergeCell ref="DTQ155:DTX155"/>
    <mergeCell ref="DTY155:DUF155"/>
    <mergeCell ref="DUG155:DUN155"/>
    <mergeCell ref="DUO155:DUV155"/>
    <mergeCell ref="DUW155:DVD155"/>
    <mergeCell ref="DVE155:DVL155"/>
    <mergeCell ref="DVM155:DVT155"/>
    <mergeCell ref="DVU155:DWB155"/>
    <mergeCell ref="DWC155:DWJ155"/>
    <mergeCell ref="DQW155:DRD155"/>
    <mergeCell ref="DRE155:DRL155"/>
    <mergeCell ref="DRM155:DRT155"/>
    <mergeCell ref="DRU155:DSB155"/>
    <mergeCell ref="DSC155:DSJ155"/>
    <mergeCell ref="DSK155:DSR155"/>
    <mergeCell ref="DSS155:DSZ155"/>
    <mergeCell ref="DTA155:DTH155"/>
    <mergeCell ref="DTI155:DTP155"/>
    <mergeCell ref="DOC155:DOJ155"/>
    <mergeCell ref="DOK155:DOR155"/>
    <mergeCell ref="DOS155:DOZ155"/>
    <mergeCell ref="DPA155:DPH155"/>
    <mergeCell ref="DPI155:DPP155"/>
    <mergeCell ref="DPQ155:DPX155"/>
    <mergeCell ref="DPY155:DQF155"/>
    <mergeCell ref="DQG155:DQN155"/>
    <mergeCell ref="DQO155:DQV155"/>
    <mergeCell ref="DLI155:DLP155"/>
    <mergeCell ref="DLQ155:DLX155"/>
    <mergeCell ref="DLY155:DMF155"/>
    <mergeCell ref="DMG155:DMN155"/>
    <mergeCell ref="DMO155:DMV155"/>
    <mergeCell ref="DMW155:DND155"/>
    <mergeCell ref="DNE155:DNL155"/>
    <mergeCell ref="DNM155:DNT155"/>
    <mergeCell ref="DNU155:DOB155"/>
    <mergeCell ref="EES155:EEZ155"/>
    <mergeCell ref="EFA155:EFH155"/>
    <mergeCell ref="EFI155:EFP155"/>
    <mergeCell ref="EFQ155:EFX155"/>
    <mergeCell ref="EFY155:EGF155"/>
    <mergeCell ref="EGG155:EGN155"/>
    <mergeCell ref="EGO155:EGV155"/>
    <mergeCell ref="EGW155:EHD155"/>
    <mergeCell ref="EHE155:EHL155"/>
    <mergeCell ref="EBY155:ECF155"/>
    <mergeCell ref="ECG155:ECN155"/>
    <mergeCell ref="ECO155:ECV155"/>
    <mergeCell ref="ECW155:EDD155"/>
    <mergeCell ref="EDE155:EDL155"/>
    <mergeCell ref="EDM155:EDT155"/>
    <mergeCell ref="EDU155:EEB155"/>
    <mergeCell ref="EEC155:EEJ155"/>
    <mergeCell ref="EEK155:EER155"/>
    <mergeCell ref="DZE155:DZL155"/>
    <mergeCell ref="DZM155:DZT155"/>
    <mergeCell ref="DZU155:EAB155"/>
    <mergeCell ref="EAC155:EAJ155"/>
    <mergeCell ref="EAK155:EAR155"/>
    <mergeCell ref="EAS155:EAZ155"/>
    <mergeCell ref="EBA155:EBH155"/>
    <mergeCell ref="EBI155:EBP155"/>
    <mergeCell ref="EBQ155:EBX155"/>
    <mergeCell ref="DWK155:DWR155"/>
    <mergeCell ref="DWS155:DWZ155"/>
    <mergeCell ref="DXA155:DXH155"/>
    <mergeCell ref="DXI155:DXP155"/>
    <mergeCell ref="DXQ155:DXX155"/>
    <mergeCell ref="DXY155:DYF155"/>
    <mergeCell ref="DYG155:DYN155"/>
    <mergeCell ref="DYO155:DYV155"/>
    <mergeCell ref="DYW155:DZD155"/>
    <mergeCell ref="EPU155:EQB155"/>
    <mergeCell ref="EQC155:EQJ155"/>
    <mergeCell ref="EQK155:EQR155"/>
    <mergeCell ref="EQS155:EQZ155"/>
    <mergeCell ref="ERA155:ERH155"/>
    <mergeCell ref="ERI155:ERP155"/>
    <mergeCell ref="ERQ155:ERX155"/>
    <mergeCell ref="ERY155:ESF155"/>
    <mergeCell ref="ESG155:ESN155"/>
    <mergeCell ref="ENA155:ENH155"/>
    <mergeCell ref="ENI155:ENP155"/>
    <mergeCell ref="ENQ155:ENX155"/>
    <mergeCell ref="ENY155:EOF155"/>
    <mergeCell ref="EOG155:EON155"/>
    <mergeCell ref="EOO155:EOV155"/>
    <mergeCell ref="EOW155:EPD155"/>
    <mergeCell ref="EPE155:EPL155"/>
    <mergeCell ref="EPM155:EPT155"/>
    <mergeCell ref="EKG155:EKN155"/>
    <mergeCell ref="EKO155:EKV155"/>
    <mergeCell ref="EKW155:ELD155"/>
    <mergeCell ref="ELE155:ELL155"/>
    <mergeCell ref="ELM155:ELT155"/>
    <mergeCell ref="ELU155:EMB155"/>
    <mergeCell ref="EMC155:EMJ155"/>
    <mergeCell ref="EMK155:EMR155"/>
    <mergeCell ref="EMS155:EMZ155"/>
    <mergeCell ref="EHM155:EHT155"/>
    <mergeCell ref="EHU155:EIB155"/>
    <mergeCell ref="EIC155:EIJ155"/>
    <mergeCell ref="EIK155:EIR155"/>
    <mergeCell ref="EIS155:EIZ155"/>
    <mergeCell ref="EJA155:EJH155"/>
    <mergeCell ref="EJI155:EJP155"/>
    <mergeCell ref="EJQ155:EJX155"/>
    <mergeCell ref="EJY155:EKF155"/>
    <mergeCell ref="FAW155:FBD155"/>
    <mergeCell ref="FBE155:FBL155"/>
    <mergeCell ref="FBM155:FBT155"/>
    <mergeCell ref="FBU155:FCB155"/>
    <mergeCell ref="FCC155:FCJ155"/>
    <mergeCell ref="FCK155:FCR155"/>
    <mergeCell ref="FCS155:FCZ155"/>
    <mergeCell ref="FDA155:FDH155"/>
    <mergeCell ref="FDI155:FDP155"/>
    <mergeCell ref="EYC155:EYJ155"/>
    <mergeCell ref="EYK155:EYR155"/>
    <mergeCell ref="EYS155:EYZ155"/>
    <mergeCell ref="EZA155:EZH155"/>
    <mergeCell ref="EZI155:EZP155"/>
    <mergeCell ref="EZQ155:EZX155"/>
    <mergeCell ref="EZY155:FAF155"/>
    <mergeCell ref="FAG155:FAN155"/>
    <mergeCell ref="FAO155:FAV155"/>
    <mergeCell ref="EVI155:EVP155"/>
    <mergeCell ref="EVQ155:EVX155"/>
    <mergeCell ref="EVY155:EWF155"/>
    <mergeCell ref="EWG155:EWN155"/>
    <mergeCell ref="EWO155:EWV155"/>
    <mergeCell ref="EWW155:EXD155"/>
    <mergeCell ref="EXE155:EXL155"/>
    <mergeCell ref="EXM155:EXT155"/>
    <mergeCell ref="EXU155:EYB155"/>
    <mergeCell ref="ESO155:ESV155"/>
    <mergeCell ref="ESW155:ETD155"/>
    <mergeCell ref="ETE155:ETL155"/>
    <mergeCell ref="ETM155:ETT155"/>
    <mergeCell ref="ETU155:EUB155"/>
    <mergeCell ref="EUC155:EUJ155"/>
    <mergeCell ref="EUK155:EUR155"/>
    <mergeCell ref="EUS155:EUZ155"/>
    <mergeCell ref="EVA155:EVH155"/>
    <mergeCell ref="FLY155:FMF155"/>
    <mergeCell ref="FMG155:FMN155"/>
    <mergeCell ref="FMO155:FMV155"/>
    <mergeCell ref="FMW155:FND155"/>
    <mergeCell ref="FNE155:FNL155"/>
    <mergeCell ref="FNM155:FNT155"/>
    <mergeCell ref="FNU155:FOB155"/>
    <mergeCell ref="FOC155:FOJ155"/>
    <mergeCell ref="FOK155:FOR155"/>
    <mergeCell ref="FJE155:FJL155"/>
    <mergeCell ref="FJM155:FJT155"/>
    <mergeCell ref="FJU155:FKB155"/>
    <mergeCell ref="FKC155:FKJ155"/>
    <mergeCell ref="FKK155:FKR155"/>
    <mergeCell ref="FKS155:FKZ155"/>
    <mergeCell ref="FLA155:FLH155"/>
    <mergeCell ref="FLI155:FLP155"/>
    <mergeCell ref="FLQ155:FLX155"/>
    <mergeCell ref="FGK155:FGR155"/>
    <mergeCell ref="FGS155:FGZ155"/>
    <mergeCell ref="FHA155:FHH155"/>
    <mergeCell ref="FHI155:FHP155"/>
    <mergeCell ref="FHQ155:FHX155"/>
    <mergeCell ref="FHY155:FIF155"/>
    <mergeCell ref="FIG155:FIN155"/>
    <mergeCell ref="FIO155:FIV155"/>
    <mergeCell ref="FIW155:FJD155"/>
    <mergeCell ref="FDQ155:FDX155"/>
    <mergeCell ref="FDY155:FEF155"/>
    <mergeCell ref="FEG155:FEN155"/>
    <mergeCell ref="FEO155:FEV155"/>
    <mergeCell ref="FEW155:FFD155"/>
    <mergeCell ref="FFE155:FFL155"/>
    <mergeCell ref="FFM155:FFT155"/>
    <mergeCell ref="FFU155:FGB155"/>
    <mergeCell ref="FGC155:FGJ155"/>
    <mergeCell ref="FXA155:FXH155"/>
    <mergeCell ref="FXI155:FXP155"/>
    <mergeCell ref="FXQ155:FXX155"/>
    <mergeCell ref="FXY155:FYF155"/>
    <mergeCell ref="FYG155:FYN155"/>
    <mergeCell ref="FYO155:FYV155"/>
    <mergeCell ref="FYW155:FZD155"/>
    <mergeCell ref="FZE155:FZL155"/>
    <mergeCell ref="FZM155:FZT155"/>
    <mergeCell ref="FUG155:FUN155"/>
    <mergeCell ref="FUO155:FUV155"/>
    <mergeCell ref="FUW155:FVD155"/>
    <mergeCell ref="FVE155:FVL155"/>
    <mergeCell ref="FVM155:FVT155"/>
    <mergeCell ref="FVU155:FWB155"/>
    <mergeCell ref="FWC155:FWJ155"/>
    <mergeCell ref="FWK155:FWR155"/>
    <mergeCell ref="FWS155:FWZ155"/>
    <mergeCell ref="FRM155:FRT155"/>
    <mergeCell ref="FRU155:FSB155"/>
    <mergeCell ref="FSC155:FSJ155"/>
    <mergeCell ref="FSK155:FSR155"/>
    <mergeCell ref="FSS155:FSZ155"/>
    <mergeCell ref="FTA155:FTH155"/>
    <mergeCell ref="FTI155:FTP155"/>
    <mergeCell ref="FTQ155:FTX155"/>
    <mergeCell ref="FTY155:FUF155"/>
    <mergeCell ref="FOS155:FOZ155"/>
    <mergeCell ref="FPA155:FPH155"/>
    <mergeCell ref="FPI155:FPP155"/>
    <mergeCell ref="FPQ155:FPX155"/>
    <mergeCell ref="FPY155:FQF155"/>
    <mergeCell ref="FQG155:FQN155"/>
    <mergeCell ref="FQO155:FQV155"/>
    <mergeCell ref="FQW155:FRD155"/>
    <mergeCell ref="FRE155:FRL155"/>
    <mergeCell ref="GIC155:GIJ155"/>
    <mergeCell ref="GIK155:GIR155"/>
    <mergeCell ref="GIS155:GIZ155"/>
    <mergeCell ref="GJA155:GJH155"/>
    <mergeCell ref="GJI155:GJP155"/>
    <mergeCell ref="GJQ155:GJX155"/>
    <mergeCell ref="GJY155:GKF155"/>
    <mergeCell ref="GKG155:GKN155"/>
    <mergeCell ref="GKO155:GKV155"/>
    <mergeCell ref="GFI155:GFP155"/>
    <mergeCell ref="GFQ155:GFX155"/>
    <mergeCell ref="GFY155:GGF155"/>
    <mergeCell ref="GGG155:GGN155"/>
    <mergeCell ref="GGO155:GGV155"/>
    <mergeCell ref="GGW155:GHD155"/>
    <mergeCell ref="GHE155:GHL155"/>
    <mergeCell ref="GHM155:GHT155"/>
    <mergeCell ref="GHU155:GIB155"/>
    <mergeCell ref="GCO155:GCV155"/>
    <mergeCell ref="GCW155:GDD155"/>
    <mergeCell ref="GDE155:GDL155"/>
    <mergeCell ref="GDM155:GDT155"/>
    <mergeCell ref="GDU155:GEB155"/>
    <mergeCell ref="GEC155:GEJ155"/>
    <mergeCell ref="GEK155:GER155"/>
    <mergeCell ref="GES155:GEZ155"/>
    <mergeCell ref="GFA155:GFH155"/>
    <mergeCell ref="FZU155:GAB155"/>
    <mergeCell ref="GAC155:GAJ155"/>
    <mergeCell ref="GAK155:GAR155"/>
    <mergeCell ref="GAS155:GAZ155"/>
    <mergeCell ref="GBA155:GBH155"/>
    <mergeCell ref="GBI155:GBP155"/>
    <mergeCell ref="GBQ155:GBX155"/>
    <mergeCell ref="GBY155:GCF155"/>
    <mergeCell ref="GCG155:GCN155"/>
    <mergeCell ref="GTE155:GTL155"/>
    <mergeCell ref="GTM155:GTT155"/>
    <mergeCell ref="GTU155:GUB155"/>
    <mergeCell ref="GUC155:GUJ155"/>
    <mergeCell ref="GUK155:GUR155"/>
    <mergeCell ref="GUS155:GUZ155"/>
    <mergeCell ref="GVA155:GVH155"/>
    <mergeCell ref="GVI155:GVP155"/>
    <mergeCell ref="GVQ155:GVX155"/>
    <mergeCell ref="GQK155:GQR155"/>
    <mergeCell ref="GQS155:GQZ155"/>
    <mergeCell ref="GRA155:GRH155"/>
    <mergeCell ref="GRI155:GRP155"/>
    <mergeCell ref="GRQ155:GRX155"/>
    <mergeCell ref="GRY155:GSF155"/>
    <mergeCell ref="GSG155:GSN155"/>
    <mergeCell ref="GSO155:GSV155"/>
    <mergeCell ref="GSW155:GTD155"/>
    <mergeCell ref="GNQ155:GNX155"/>
    <mergeCell ref="GNY155:GOF155"/>
    <mergeCell ref="GOG155:GON155"/>
    <mergeCell ref="GOO155:GOV155"/>
    <mergeCell ref="GOW155:GPD155"/>
    <mergeCell ref="GPE155:GPL155"/>
    <mergeCell ref="GPM155:GPT155"/>
    <mergeCell ref="GPU155:GQB155"/>
    <mergeCell ref="GQC155:GQJ155"/>
    <mergeCell ref="GKW155:GLD155"/>
    <mergeCell ref="GLE155:GLL155"/>
    <mergeCell ref="GLM155:GLT155"/>
    <mergeCell ref="GLU155:GMB155"/>
    <mergeCell ref="GMC155:GMJ155"/>
    <mergeCell ref="GMK155:GMR155"/>
    <mergeCell ref="GMS155:GMZ155"/>
    <mergeCell ref="GNA155:GNH155"/>
    <mergeCell ref="GNI155:GNP155"/>
    <mergeCell ref="HEG155:HEN155"/>
    <mergeCell ref="HEO155:HEV155"/>
    <mergeCell ref="HEW155:HFD155"/>
    <mergeCell ref="HFE155:HFL155"/>
    <mergeCell ref="HFM155:HFT155"/>
    <mergeCell ref="HFU155:HGB155"/>
    <mergeCell ref="HGC155:HGJ155"/>
    <mergeCell ref="HGK155:HGR155"/>
    <mergeCell ref="HGS155:HGZ155"/>
    <mergeCell ref="HBM155:HBT155"/>
    <mergeCell ref="HBU155:HCB155"/>
    <mergeCell ref="HCC155:HCJ155"/>
    <mergeCell ref="HCK155:HCR155"/>
    <mergeCell ref="HCS155:HCZ155"/>
    <mergeCell ref="HDA155:HDH155"/>
    <mergeCell ref="HDI155:HDP155"/>
    <mergeCell ref="HDQ155:HDX155"/>
    <mergeCell ref="HDY155:HEF155"/>
    <mergeCell ref="GYS155:GYZ155"/>
    <mergeCell ref="GZA155:GZH155"/>
    <mergeCell ref="GZI155:GZP155"/>
    <mergeCell ref="GZQ155:GZX155"/>
    <mergeCell ref="GZY155:HAF155"/>
    <mergeCell ref="HAG155:HAN155"/>
    <mergeCell ref="HAO155:HAV155"/>
    <mergeCell ref="HAW155:HBD155"/>
    <mergeCell ref="HBE155:HBL155"/>
    <mergeCell ref="GVY155:GWF155"/>
    <mergeCell ref="GWG155:GWN155"/>
    <mergeCell ref="GWO155:GWV155"/>
    <mergeCell ref="GWW155:GXD155"/>
    <mergeCell ref="GXE155:GXL155"/>
    <mergeCell ref="GXM155:GXT155"/>
    <mergeCell ref="GXU155:GYB155"/>
    <mergeCell ref="GYC155:GYJ155"/>
    <mergeCell ref="GYK155:GYR155"/>
    <mergeCell ref="HPI155:HPP155"/>
    <mergeCell ref="HPQ155:HPX155"/>
    <mergeCell ref="HPY155:HQF155"/>
    <mergeCell ref="HQG155:HQN155"/>
    <mergeCell ref="HQO155:HQV155"/>
    <mergeCell ref="HQW155:HRD155"/>
    <mergeCell ref="HRE155:HRL155"/>
    <mergeCell ref="HRM155:HRT155"/>
    <mergeCell ref="HRU155:HSB155"/>
    <mergeCell ref="HMO155:HMV155"/>
    <mergeCell ref="HMW155:HND155"/>
    <mergeCell ref="HNE155:HNL155"/>
    <mergeCell ref="HNM155:HNT155"/>
    <mergeCell ref="HNU155:HOB155"/>
    <mergeCell ref="HOC155:HOJ155"/>
    <mergeCell ref="HOK155:HOR155"/>
    <mergeCell ref="HOS155:HOZ155"/>
    <mergeCell ref="HPA155:HPH155"/>
    <mergeCell ref="HJU155:HKB155"/>
    <mergeCell ref="HKC155:HKJ155"/>
    <mergeCell ref="HKK155:HKR155"/>
    <mergeCell ref="HKS155:HKZ155"/>
    <mergeCell ref="HLA155:HLH155"/>
    <mergeCell ref="HLI155:HLP155"/>
    <mergeCell ref="HLQ155:HLX155"/>
    <mergeCell ref="HLY155:HMF155"/>
    <mergeCell ref="HMG155:HMN155"/>
    <mergeCell ref="HHA155:HHH155"/>
    <mergeCell ref="HHI155:HHP155"/>
    <mergeCell ref="HHQ155:HHX155"/>
    <mergeCell ref="HHY155:HIF155"/>
    <mergeCell ref="HIG155:HIN155"/>
    <mergeCell ref="HIO155:HIV155"/>
    <mergeCell ref="HIW155:HJD155"/>
    <mergeCell ref="HJE155:HJL155"/>
    <mergeCell ref="HJM155:HJT155"/>
    <mergeCell ref="IAK155:IAR155"/>
    <mergeCell ref="IAS155:IAZ155"/>
    <mergeCell ref="IBA155:IBH155"/>
    <mergeCell ref="IBI155:IBP155"/>
    <mergeCell ref="IBQ155:IBX155"/>
    <mergeCell ref="IBY155:ICF155"/>
    <mergeCell ref="ICG155:ICN155"/>
    <mergeCell ref="ICO155:ICV155"/>
    <mergeCell ref="ICW155:IDD155"/>
    <mergeCell ref="HXQ155:HXX155"/>
    <mergeCell ref="HXY155:HYF155"/>
    <mergeCell ref="HYG155:HYN155"/>
    <mergeCell ref="HYO155:HYV155"/>
    <mergeCell ref="HYW155:HZD155"/>
    <mergeCell ref="HZE155:HZL155"/>
    <mergeCell ref="HZM155:HZT155"/>
    <mergeCell ref="HZU155:IAB155"/>
    <mergeCell ref="IAC155:IAJ155"/>
    <mergeCell ref="HUW155:HVD155"/>
    <mergeCell ref="HVE155:HVL155"/>
    <mergeCell ref="HVM155:HVT155"/>
    <mergeCell ref="HVU155:HWB155"/>
    <mergeCell ref="HWC155:HWJ155"/>
    <mergeCell ref="HWK155:HWR155"/>
    <mergeCell ref="HWS155:HWZ155"/>
    <mergeCell ref="HXA155:HXH155"/>
    <mergeCell ref="HXI155:HXP155"/>
    <mergeCell ref="HSC155:HSJ155"/>
    <mergeCell ref="HSK155:HSR155"/>
    <mergeCell ref="HSS155:HSZ155"/>
    <mergeCell ref="HTA155:HTH155"/>
    <mergeCell ref="HTI155:HTP155"/>
    <mergeCell ref="HTQ155:HTX155"/>
    <mergeCell ref="HTY155:HUF155"/>
    <mergeCell ref="HUG155:HUN155"/>
    <mergeCell ref="HUO155:HUV155"/>
    <mergeCell ref="ILM155:ILT155"/>
    <mergeCell ref="ILU155:IMB155"/>
    <mergeCell ref="IMC155:IMJ155"/>
    <mergeCell ref="IMK155:IMR155"/>
    <mergeCell ref="IMS155:IMZ155"/>
    <mergeCell ref="INA155:INH155"/>
    <mergeCell ref="INI155:INP155"/>
    <mergeCell ref="INQ155:INX155"/>
    <mergeCell ref="INY155:IOF155"/>
    <mergeCell ref="IIS155:IIZ155"/>
    <mergeCell ref="IJA155:IJH155"/>
    <mergeCell ref="IJI155:IJP155"/>
    <mergeCell ref="IJQ155:IJX155"/>
    <mergeCell ref="IJY155:IKF155"/>
    <mergeCell ref="IKG155:IKN155"/>
    <mergeCell ref="IKO155:IKV155"/>
    <mergeCell ref="IKW155:ILD155"/>
    <mergeCell ref="ILE155:ILL155"/>
    <mergeCell ref="IFY155:IGF155"/>
    <mergeCell ref="IGG155:IGN155"/>
    <mergeCell ref="IGO155:IGV155"/>
    <mergeCell ref="IGW155:IHD155"/>
    <mergeCell ref="IHE155:IHL155"/>
    <mergeCell ref="IHM155:IHT155"/>
    <mergeCell ref="IHU155:IIB155"/>
    <mergeCell ref="IIC155:IIJ155"/>
    <mergeCell ref="IIK155:IIR155"/>
    <mergeCell ref="IDE155:IDL155"/>
    <mergeCell ref="IDM155:IDT155"/>
    <mergeCell ref="IDU155:IEB155"/>
    <mergeCell ref="IEC155:IEJ155"/>
    <mergeCell ref="IEK155:IER155"/>
    <mergeCell ref="IES155:IEZ155"/>
    <mergeCell ref="IFA155:IFH155"/>
    <mergeCell ref="IFI155:IFP155"/>
    <mergeCell ref="IFQ155:IFX155"/>
    <mergeCell ref="IWO155:IWV155"/>
    <mergeCell ref="IWW155:IXD155"/>
    <mergeCell ref="IXE155:IXL155"/>
    <mergeCell ref="IXM155:IXT155"/>
    <mergeCell ref="IXU155:IYB155"/>
    <mergeCell ref="IYC155:IYJ155"/>
    <mergeCell ref="IYK155:IYR155"/>
    <mergeCell ref="IYS155:IYZ155"/>
    <mergeCell ref="IZA155:IZH155"/>
    <mergeCell ref="ITU155:IUB155"/>
    <mergeCell ref="IUC155:IUJ155"/>
    <mergeCell ref="IUK155:IUR155"/>
    <mergeCell ref="IUS155:IUZ155"/>
    <mergeCell ref="IVA155:IVH155"/>
    <mergeCell ref="IVI155:IVP155"/>
    <mergeCell ref="IVQ155:IVX155"/>
    <mergeCell ref="IVY155:IWF155"/>
    <mergeCell ref="IWG155:IWN155"/>
    <mergeCell ref="IRA155:IRH155"/>
    <mergeCell ref="IRI155:IRP155"/>
    <mergeCell ref="IRQ155:IRX155"/>
    <mergeCell ref="IRY155:ISF155"/>
    <mergeCell ref="ISG155:ISN155"/>
    <mergeCell ref="ISO155:ISV155"/>
    <mergeCell ref="ISW155:ITD155"/>
    <mergeCell ref="ITE155:ITL155"/>
    <mergeCell ref="ITM155:ITT155"/>
    <mergeCell ref="IOG155:ION155"/>
    <mergeCell ref="IOO155:IOV155"/>
    <mergeCell ref="IOW155:IPD155"/>
    <mergeCell ref="IPE155:IPL155"/>
    <mergeCell ref="IPM155:IPT155"/>
    <mergeCell ref="IPU155:IQB155"/>
    <mergeCell ref="IQC155:IQJ155"/>
    <mergeCell ref="IQK155:IQR155"/>
    <mergeCell ref="IQS155:IQZ155"/>
    <mergeCell ref="JHQ155:JHX155"/>
    <mergeCell ref="JHY155:JIF155"/>
    <mergeCell ref="JIG155:JIN155"/>
    <mergeCell ref="JIO155:JIV155"/>
    <mergeCell ref="JIW155:JJD155"/>
    <mergeCell ref="JJE155:JJL155"/>
    <mergeCell ref="JJM155:JJT155"/>
    <mergeCell ref="JJU155:JKB155"/>
    <mergeCell ref="JKC155:JKJ155"/>
    <mergeCell ref="JEW155:JFD155"/>
    <mergeCell ref="JFE155:JFL155"/>
    <mergeCell ref="JFM155:JFT155"/>
    <mergeCell ref="JFU155:JGB155"/>
    <mergeCell ref="JGC155:JGJ155"/>
    <mergeCell ref="JGK155:JGR155"/>
    <mergeCell ref="JGS155:JGZ155"/>
    <mergeCell ref="JHA155:JHH155"/>
    <mergeCell ref="JHI155:JHP155"/>
    <mergeCell ref="JCC155:JCJ155"/>
    <mergeCell ref="JCK155:JCR155"/>
    <mergeCell ref="JCS155:JCZ155"/>
    <mergeCell ref="JDA155:JDH155"/>
    <mergeCell ref="JDI155:JDP155"/>
    <mergeCell ref="JDQ155:JDX155"/>
    <mergeCell ref="JDY155:JEF155"/>
    <mergeCell ref="JEG155:JEN155"/>
    <mergeCell ref="JEO155:JEV155"/>
    <mergeCell ref="IZI155:IZP155"/>
    <mergeCell ref="IZQ155:IZX155"/>
    <mergeCell ref="IZY155:JAF155"/>
    <mergeCell ref="JAG155:JAN155"/>
    <mergeCell ref="JAO155:JAV155"/>
    <mergeCell ref="JAW155:JBD155"/>
    <mergeCell ref="JBE155:JBL155"/>
    <mergeCell ref="JBM155:JBT155"/>
    <mergeCell ref="JBU155:JCB155"/>
    <mergeCell ref="JSS155:JSZ155"/>
    <mergeCell ref="JTA155:JTH155"/>
    <mergeCell ref="JTI155:JTP155"/>
    <mergeCell ref="JTQ155:JTX155"/>
    <mergeCell ref="JTY155:JUF155"/>
    <mergeCell ref="JUG155:JUN155"/>
    <mergeCell ref="JUO155:JUV155"/>
    <mergeCell ref="JUW155:JVD155"/>
    <mergeCell ref="JVE155:JVL155"/>
    <mergeCell ref="JPY155:JQF155"/>
    <mergeCell ref="JQG155:JQN155"/>
    <mergeCell ref="JQO155:JQV155"/>
    <mergeCell ref="JQW155:JRD155"/>
    <mergeCell ref="JRE155:JRL155"/>
    <mergeCell ref="JRM155:JRT155"/>
    <mergeCell ref="JRU155:JSB155"/>
    <mergeCell ref="JSC155:JSJ155"/>
    <mergeCell ref="JSK155:JSR155"/>
    <mergeCell ref="JNE155:JNL155"/>
    <mergeCell ref="JNM155:JNT155"/>
    <mergeCell ref="JNU155:JOB155"/>
    <mergeCell ref="JOC155:JOJ155"/>
    <mergeCell ref="JOK155:JOR155"/>
    <mergeCell ref="JOS155:JOZ155"/>
    <mergeCell ref="JPA155:JPH155"/>
    <mergeCell ref="JPI155:JPP155"/>
    <mergeCell ref="JPQ155:JPX155"/>
    <mergeCell ref="JKK155:JKR155"/>
    <mergeCell ref="JKS155:JKZ155"/>
    <mergeCell ref="JLA155:JLH155"/>
    <mergeCell ref="JLI155:JLP155"/>
    <mergeCell ref="JLQ155:JLX155"/>
    <mergeCell ref="JLY155:JMF155"/>
    <mergeCell ref="JMG155:JMN155"/>
    <mergeCell ref="JMO155:JMV155"/>
    <mergeCell ref="JMW155:JND155"/>
    <mergeCell ref="KDU155:KEB155"/>
    <mergeCell ref="KEC155:KEJ155"/>
    <mergeCell ref="KEK155:KER155"/>
    <mergeCell ref="KES155:KEZ155"/>
    <mergeCell ref="KFA155:KFH155"/>
    <mergeCell ref="KFI155:KFP155"/>
    <mergeCell ref="KFQ155:KFX155"/>
    <mergeCell ref="KFY155:KGF155"/>
    <mergeCell ref="KGG155:KGN155"/>
    <mergeCell ref="KBA155:KBH155"/>
    <mergeCell ref="KBI155:KBP155"/>
    <mergeCell ref="KBQ155:KBX155"/>
    <mergeCell ref="KBY155:KCF155"/>
    <mergeCell ref="KCG155:KCN155"/>
    <mergeCell ref="KCO155:KCV155"/>
    <mergeCell ref="KCW155:KDD155"/>
    <mergeCell ref="KDE155:KDL155"/>
    <mergeCell ref="KDM155:KDT155"/>
    <mergeCell ref="JYG155:JYN155"/>
    <mergeCell ref="JYO155:JYV155"/>
    <mergeCell ref="JYW155:JZD155"/>
    <mergeCell ref="JZE155:JZL155"/>
    <mergeCell ref="JZM155:JZT155"/>
    <mergeCell ref="JZU155:KAB155"/>
    <mergeCell ref="KAC155:KAJ155"/>
    <mergeCell ref="KAK155:KAR155"/>
    <mergeCell ref="KAS155:KAZ155"/>
    <mergeCell ref="JVM155:JVT155"/>
    <mergeCell ref="JVU155:JWB155"/>
    <mergeCell ref="JWC155:JWJ155"/>
    <mergeCell ref="JWK155:JWR155"/>
    <mergeCell ref="JWS155:JWZ155"/>
    <mergeCell ref="JXA155:JXH155"/>
    <mergeCell ref="JXI155:JXP155"/>
    <mergeCell ref="JXQ155:JXX155"/>
    <mergeCell ref="JXY155:JYF155"/>
    <mergeCell ref="KOW155:KPD155"/>
    <mergeCell ref="KPE155:KPL155"/>
    <mergeCell ref="KPM155:KPT155"/>
    <mergeCell ref="KPU155:KQB155"/>
    <mergeCell ref="KQC155:KQJ155"/>
    <mergeCell ref="KQK155:KQR155"/>
    <mergeCell ref="KQS155:KQZ155"/>
    <mergeCell ref="KRA155:KRH155"/>
    <mergeCell ref="KRI155:KRP155"/>
    <mergeCell ref="KMC155:KMJ155"/>
    <mergeCell ref="KMK155:KMR155"/>
    <mergeCell ref="KMS155:KMZ155"/>
    <mergeCell ref="KNA155:KNH155"/>
    <mergeCell ref="KNI155:KNP155"/>
    <mergeCell ref="KNQ155:KNX155"/>
    <mergeCell ref="KNY155:KOF155"/>
    <mergeCell ref="KOG155:KON155"/>
    <mergeCell ref="KOO155:KOV155"/>
    <mergeCell ref="KJI155:KJP155"/>
    <mergeCell ref="KJQ155:KJX155"/>
    <mergeCell ref="KJY155:KKF155"/>
    <mergeCell ref="KKG155:KKN155"/>
    <mergeCell ref="KKO155:KKV155"/>
    <mergeCell ref="KKW155:KLD155"/>
    <mergeCell ref="KLE155:KLL155"/>
    <mergeCell ref="KLM155:KLT155"/>
    <mergeCell ref="KLU155:KMB155"/>
    <mergeCell ref="KGO155:KGV155"/>
    <mergeCell ref="KGW155:KHD155"/>
    <mergeCell ref="KHE155:KHL155"/>
    <mergeCell ref="KHM155:KHT155"/>
    <mergeCell ref="KHU155:KIB155"/>
    <mergeCell ref="KIC155:KIJ155"/>
    <mergeCell ref="KIK155:KIR155"/>
    <mergeCell ref="KIS155:KIZ155"/>
    <mergeCell ref="KJA155:KJH155"/>
    <mergeCell ref="KZY155:LAF155"/>
    <mergeCell ref="LAG155:LAN155"/>
    <mergeCell ref="LAO155:LAV155"/>
    <mergeCell ref="LAW155:LBD155"/>
    <mergeCell ref="LBE155:LBL155"/>
    <mergeCell ref="LBM155:LBT155"/>
    <mergeCell ref="LBU155:LCB155"/>
    <mergeCell ref="LCC155:LCJ155"/>
    <mergeCell ref="LCK155:LCR155"/>
    <mergeCell ref="KXE155:KXL155"/>
    <mergeCell ref="KXM155:KXT155"/>
    <mergeCell ref="KXU155:KYB155"/>
    <mergeCell ref="KYC155:KYJ155"/>
    <mergeCell ref="KYK155:KYR155"/>
    <mergeCell ref="KYS155:KYZ155"/>
    <mergeCell ref="KZA155:KZH155"/>
    <mergeCell ref="KZI155:KZP155"/>
    <mergeCell ref="KZQ155:KZX155"/>
    <mergeCell ref="KUK155:KUR155"/>
    <mergeCell ref="KUS155:KUZ155"/>
    <mergeCell ref="KVA155:KVH155"/>
    <mergeCell ref="KVI155:KVP155"/>
    <mergeCell ref="KVQ155:KVX155"/>
    <mergeCell ref="KVY155:KWF155"/>
    <mergeCell ref="KWG155:KWN155"/>
    <mergeCell ref="KWO155:KWV155"/>
    <mergeCell ref="KWW155:KXD155"/>
    <mergeCell ref="KRQ155:KRX155"/>
    <mergeCell ref="KRY155:KSF155"/>
    <mergeCell ref="KSG155:KSN155"/>
    <mergeCell ref="KSO155:KSV155"/>
    <mergeCell ref="KSW155:KTD155"/>
    <mergeCell ref="KTE155:KTL155"/>
    <mergeCell ref="KTM155:KTT155"/>
    <mergeCell ref="KTU155:KUB155"/>
    <mergeCell ref="KUC155:KUJ155"/>
    <mergeCell ref="LLA155:LLH155"/>
    <mergeCell ref="LLI155:LLP155"/>
    <mergeCell ref="LLQ155:LLX155"/>
    <mergeCell ref="LLY155:LMF155"/>
    <mergeCell ref="LMG155:LMN155"/>
    <mergeCell ref="LMO155:LMV155"/>
    <mergeCell ref="LMW155:LND155"/>
    <mergeCell ref="LNE155:LNL155"/>
    <mergeCell ref="LNM155:LNT155"/>
    <mergeCell ref="LIG155:LIN155"/>
    <mergeCell ref="LIO155:LIV155"/>
    <mergeCell ref="LIW155:LJD155"/>
    <mergeCell ref="LJE155:LJL155"/>
    <mergeCell ref="LJM155:LJT155"/>
    <mergeCell ref="LJU155:LKB155"/>
    <mergeCell ref="LKC155:LKJ155"/>
    <mergeCell ref="LKK155:LKR155"/>
    <mergeCell ref="LKS155:LKZ155"/>
    <mergeCell ref="LFM155:LFT155"/>
    <mergeCell ref="LFU155:LGB155"/>
    <mergeCell ref="LGC155:LGJ155"/>
    <mergeCell ref="LGK155:LGR155"/>
    <mergeCell ref="LGS155:LGZ155"/>
    <mergeCell ref="LHA155:LHH155"/>
    <mergeCell ref="LHI155:LHP155"/>
    <mergeCell ref="LHQ155:LHX155"/>
    <mergeCell ref="LHY155:LIF155"/>
    <mergeCell ref="LCS155:LCZ155"/>
    <mergeCell ref="LDA155:LDH155"/>
    <mergeCell ref="LDI155:LDP155"/>
    <mergeCell ref="LDQ155:LDX155"/>
    <mergeCell ref="LDY155:LEF155"/>
    <mergeCell ref="LEG155:LEN155"/>
    <mergeCell ref="LEO155:LEV155"/>
    <mergeCell ref="LEW155:LFD155"/>
    <mergeCell ref="LFE155:LFL155"/>
    <mergeCell ref="LWC155:LWJ155"/>
    <mergeCell ref="LWK155:LWR155"/>
    <mergeCell ref="LWS155:LWZ155"/>
    <mergeCell ref="LXA155:LXH155"/>
    <mergeCell ref="LXI155:LXP155"/>
    <mergeCell ref="LXQ155:LXX155"/>
    <mergeCell ref="LXY155:LYF155"/>
    <mergeCell ref="LYG155:LYN155"/>
    <mergeCell ref="LYO155:LYV155"/>
    <mergeCell ref="LTI155:LTP155"/>
    <mergeCell ref="LTQ155:LTX155"/>
    <mergeCell ref="LTY155:LUF155"/>
    <mergeCell ref="LUG155:LUN155"/>
    <mergeCell ref="LUO155:LUV155"/>
    <mergeCell ref="LUW155:LVD155"/>
    <mergeCell ref="LVE155:LVL155"/>
    <mergeCell ref="LVM155:LVT155"/>
    <mergeCell ref="LVU155:LWB155"/>
    <mergeCell ref="LQO155:LQV155"/>
    <mergeCell ref="LQW155:LRD155"/>
    <mergeCell ref="LRE155:LRL155"/>
    <mergeCell ref="LRM155:LRT155"/>
    <mergeCell ref="LRU155:LSB155"/>
    <mergeCell ref="LSC155:LSJ155"/>
    <mergeCell ref="LSK155:LSR155"/>
    <mergeCell ref="LSS155:LSZ155"/>
    <mergeCell ref="LTA155:LTH155"/>
    <mergeCell ref="LNU155:LOB155"/>
    <mergeCell ref="LOC155:LOJ155"/>
    <mergeCell ref="LOK155:LOR155"/>
    <mergeCell ref="LOS155:LOZ155"/>
    <mergeCell ref="LPA155:LPH155"/>
    <mergeCell ref="LPI155:LPP155"/>
    <mergeCell ref="LPQ155:LPX155"/>
    <mergeCell ref="LPY155:LQF155"/>
    <mergeCell ref="LQG155:LQN155"/>
    <mergeCell ref="MHE155:MHL155"/>
    <mergeCell ref="MHM155:MHT155"/>
    <mergeCell ref="MHU155:MIB155"/>
    <mergeCell ref="MIC155:MIJ155"/>
    <mergeCell ref="MIK155:MIR155"/>
    <mergeCell ref="MIS155:MIZ155"/>
    <mergeCell ref="MJA155:MJH155"/>
    <mergeCell ref="MJI155:MJP155"/>
    <mergeCell ref="MJQ155:MJX155"/>
    <mergeCell ref="MEK155:MER155"/>
    <mergeCell ref="MES155:MEZ155"/>
    <mergeCell ref="MFA155:MFH155"/>
    <mergeCell ref="MFI155:MFP155"/>
    <mergeCell ref="MFQ155:MFX155"/>
    <mergeCell ref="MFY155:MGF155"/>
    <mergeCell ref="MGG155:MGN155"/>
    <mergeCell ref="MGO155:MGV155"/>
    <mergeCell ref="MGW155:MHD155"/>
    <mergeCell ref="MBQ155:MBX155"/>
    <mergeCell ref="MBY155:MCF155"/>
    <mergeCell ref="MCG155:MCN155"/>
    <mergeCell ref="MCO155:MCV155"/>
    <mergeCell ref="MCW155:MDD155"/>
    <mergeCell ref="MDE155:MDL155"/>
    <mergeCell ref="MDM155:MDT155"/>
    <mergeCell ref="MDU155:MEB155"/>
    <mergeCell ref="MEC155:MEJ155"/>
    <mergeCell ref="LYW155:LZD155"/>
    <mergeCell ref="LZE155:LZL155"/>
    <mergeCell ref="LZM155:LZT155"/>
    <mergeCell ref="LZU155:MAB155"/>
    <mergeCell ref="MAC155:MAJ155"/>
    <mergeCell ref="MAK155:MAR155"/>
    <mergeCell ref="MAS155:MAZ155"/>
    <mergeCell ref="MBA155:MBH155"/>
    <mergeCell ref="MBI155:MBP155"/>
    <mergeCell ref="MSG155:MSN155"/>
    <mergeCell ref="MSO155:MSV155"/>
    <mergeCell ref="MSW155:MTD155"/>
    <mergeCell ref="MTE155:MTL155"/>
    <mergeCell ref="MTM155:MTT155"/>
    <mergeCell ref="MTU155:MUB155"/>
    <mergeCell ref="MUC155:MUJ155"/>
    <mergeCell ref="MUK155:MUR155"/>
    <mergeCell ref="MUS155:MUZ155"/>
    <mergeCell ref="MPM155:MPT155"/>
    <mergeCell ref="MPU155:MQB155"/>
    <mergeCell ref="MQC155:MQJ155"/>
    <mergeCell ref="MQK155:MQR155"/>
    <mergeCell ref="MQS155:MQZ155"/>
    <mergeCell ref="MRA155:MRH155"/>
    <mergeCell ref="MRI155:MRP155"/>
    <mergeCell ref="MRQ155:MRX155"/>
    <mergeCell ref="MRY155:MSF155"/>
    <mergeCell ref="MMS155:MMZ155"/>
    <mergeCell ref="MNA155:MNH155"/>
    <mergeCell ref="MNI155:MNP155"/>
    <mergeCell ref="MNQ155:MNX155"/>
    <mergeCell ref="MNY155:MOF155"/>
    <mergeCell ref="MOG155:MON155"/>
    <mergeCell ref="MOO155:MOV155"/>
    <mergeCell ref="MOW155:MPD155"/>
    <mergeCell ref="MPE155:MPL155"/>
    <mergeCell ref="MJY155:MKF155"/>
    <mergeCell ref="MKG155:MKN155"/>
    <mergeCell ref="MKO155:MKV155"/>
    <mergeCell ref="MKW155:MLD155"/>
    <mergeCell ref="MLE155:MLL155"/>
    <mergeCell ref="MLM155:MLT155"/>
    <mergeCell ref="MLU155:MMB155"/>
    <mergeCell ref="MMC155:MMJ155"/>
    <mergeCell ref="MMK155:MMR155"/>
    <mergeCell ref="NDI155:NDP155"/>
    <mergeCell ref="NDQ155:NDX155"/>
    <mergeCell ref="NDY155:NEF155"/>
    <mergeCell ref="NEG155:NEN155"/>
    <mergeCell ref="NEO155:NEV155"/>
    <mergeCell ref="NEW155:NFD155"/>
    <mergeCell ref="NFE155:NFL155"/>
    <mergeCell ref="NFM155:NFT155"/>
    <mergeCell ref="NFU155:NGB155"/>
    <mergeCell ref="NAO155:NAV155"/>
    <mergeCell ref="NAW155:NBD155"/>
    <mergeCell ref="NBE155:NBL155"/>
    <mergeCell ref="NBM155:NBT155"/>
    <mergeCell ref="NBU155:NCB155"/>
    <mergeCell ref="NCC155:NCJ155"/>
    <mergeCell ref="NCK155:NCR155"/>
    <mergeCell ref="NCS155:NCZ155"/>
    <mergeCell ref="NDA155:NDH155"/>
    <mergeCell ref="MXU155:MYB155"/>
    <mergeCell ref="MYC155:MYJ155"/>
    <mergeCell ref="MYK155:MYR155"/>
    <mergeCell ref="MYS155:MYZ155"/>
    <mergeCell ref="MZA155:MZH155"/>
    <mergeCell ref="MZI155:MZP155"/>
    <mergeCell ref="MZQ155:MZX155"/>
    <mergeCell ref="MZY155:NAF155"/>
    <mergeCell ref="NAG155:NAN155"/>
    <mergeCell ref="MVA155:MVH155"/>
    <mergeCell ref="MVI155:MVP155"/>
    <mergeCell ref="MVQ155:MVX155"/>
    <mergeCell ref="MVY155:MWF155"/>
    <mergeCell ref="MWG155:MWN155"/>
    <mergeCell ref="MWO155:MWV155"/>
    <mergeCell ref="MWW155:MXD155"/>
    <mergeCell ref="MXE155:MXL155"/>
    <mergeCell ref="MXM155:MXT155"/>
    <mergeCell ref="NOK155:NOR155"/>
    <mergeCell ref="NOS155:NOZ155"/>
    <mergeCell ref="NPA155:NPH155"/>
    <mergeCell ref="NPI155:NPP155"/>
    <mergeCell ref="NPQ155:NPX155"/>
    <mergeCell ref="NPY155:NQF155"/>
    <mergeCell ref="NQG155:NQN155"/>
    <mergeCell ref="NQO155:NQV155"/>
    <mergeCell ref="NQW155:NRD155"/>
    <mergeCell ref="NLQ155:NLX155"/>
    <mergeCell ref="NLY155:NMF155"/>
    <mergeCell ref="NMG155:NMN155"/>
    <mergeCell ref="NMO155:NMV155"/>
    <mergeCell ref="NMW155:NND155"/>
    <mergeCell ref="NNE155:NNL155"/>
    <mergeCell ref="NNM155:NNT155"/>
    <mergeCell ref="NNU155:NOB155"/>
    <mergeCell ref="NOC155:NOJ155"/>
    <mergeCell ref="NIW155:NJD155"/>
    <mergeCell ref="NJE155:NJL155"/>
    <mergeCell ref="NJM155:NJT155"/>
    <mergeCell ref="NJU155:NKB155"/>
    <mergeCell ref="NKC155:NKJ155"/>
    <mergeCell ref="NKK155:NKR155"/>
    <mergeCell ref="NKS155:NKZ155"/>
    <mergeCell ref="NLA155:NLH155"/>
    <mergeCell ref="NLI155:NLP155"/>
    <mergeCell ref="NGC155:NGJ155"/>
    <mergeCell ref="NGK155:NGR155"/>
    <mergeCell ref="NGS155:NGZ155"/>
    <mergeCell ref="NHA155:NHH155"/>
    <mergeCell ref="NHI155:NHP155"/>
    <mergeCell ref="NHQ155:NHX155"/>
    <mergeCell ref="NHY155:NIF155"/>
    <mergeCell ref="NIG155:NIN155"/>
    <mergeCell ref="NIO155:NIV155"/>
    <mergeCell ref="NZM155:NZT155"/>
    <mergeCell ref="NZU155:OAB155"/>
    <mergeCell ref="OAC155:OAJ155"/>
    <mergeCell ref="OAK155:OAR155"/>
    <mergeCell ref="OAS155:OAZ155"/>
    <mergeCell ref="OBA155:OBH155"/>
    <mergeCell ref="OBI155:OBP155"/>
    <mergeCell ref="OBQ155:OBX155"/>
    <mergeCell ref="OBY155:OCF155"/>
    <mergeCell ref="NWS155:NWZ155"/>
    <mergeCell ref="NXA155:NXH155"/>
    <mergeCell ref="NXI155:NXP155"/>
    <mergeCell ref="NXQ155:NXX155"/>
    <mergeCell ref="NXY155:NYF155"/>
    <mergeCell ref="NYG155:NYN155"/>
    <mergeCell ref="NYO155:NYV155"/>
    <mergeCell ref="NYW155:NZD155"/>
    <mergeCell ref="NZE155:NZL155"/>
    <mergeCell ref="NTY155:NUF155"/>
    <mergeCell ref="NUG155:NUN155"/>
    <mergeCell ref="NUO155:NUV155"/>
    <mergeCell ref="NUW155:NVD155"/>
    <mergeCell ref="NVE155:NVL155"/>
    <mergeCell ref="NVM155:NVT155"/>
    <mergeCell ref="NVU155:NWB155"/>
    <mergeCell ref="NWC155:NWJ155"/>
    <mergeCell ref="NWK155:NWR155"/>
    <mergeCell ref="NRE155:NRL155"/>
    <mergeCell ref="NRM155:NRT155"/>
    <mergeCell ref="NRU155:NSB155"/>
    <mergeCell ref="NSC155:NSJ155"/>
    <mergeCell ref="NSK155:NSR155"/>
    <mergeCell ref="NSS155:NSZ155"/>
    <mergeCell ref="NTA155:NTH155"/>
    <mergeCell ref="NTI155:NTP155"/>
    <mergeCell ref="NTQ155:NTX155"/>
    <mergeCell ref="OKO155:OKV155"/>
    <mergeCell ref="OKW155:OLD155"/>
    <mergeCell ref="OLE155:OLL155"/>
    <mergeCell ref="OLM155:OLT155"/>
    <mergeCell ref="OLU155:OMB155"/>
    <mergeCell ref="OMC155:OMJ155"/>
    <mergeCell ref="OMK155:OMR155"/>
    <mergeCell ref="OMS155:OMZ155"/>
    <mergeCell ref="ONA155:ONH155"/>
    <mergeCell ref="OHU155:OIB155"/>
    <mergeCell ref="OIC155:OIJ155"/>
    <mergeCell ref="OIK155:OIR155"/>
    <mergeCell ref="OIS155:OIZ155"/>
    <mergeCell ref="OJA155:OJH155"/>
    <mergeCell ref="OJI155:OJP155"/>
    <mergeCell ref="OJQ155:OJX155"/>
    <mergeCell ref="OJY155:OKF155"/>
    <mergeCell ref="OKG155:OKN155"/>
    <mergeCell ref="OFA155:OFH155"/>
    <mergeCell ref="OFI155:OFP155"/>
    <mergeCell ref="OFQ155:OFX155"/>
    <mergeCell ref="OFY155:OGF155"/>
    <mergeCell ref="OGG155:OGN155"/>
    <mergeCell ref="OGO155:OGV155"/>
    <mergeCell ref="OGW155:OHD155"/>
    <mergeCell ref="OHE155:OHL155"/>
    <mergeCell ref="OHM155:OHT155"/>
    <mergeCell ref="OCG155:OCN155"/>
    <mergeCell ref="OCO155:OCV155"/>
    <mergeCell ref="OCW155:ODD155"/>
    <mergeCell ref="ODE155:ODL155"/>
    <mergeCell ref="ODM155:ODT155"/>
    <mergeCell ref="ODU155:OEB155"/>
    <mergeCell ref="OEC155:OEJ155"/>
    <mergeCell ref="OEK155:OER155"/>
    <mergeCell ref="OES155:OEZ155"/>
    <mergeCell ref="OVQ155:OVX155"/>
    <mergeCell ref="OVY155:OWF155"/>
    <mergeCell ref="OWG155:OWN155"/>
    <mergeCell ref="OWO155:OWV155"/>
    <mergeCell ref="OWW155:OXD155"/>
    <mergeCell ref="OXE155:OXL155"/>
    <mergeCell ref="OXM155:OXT155"/>
    <mergeCell ref="OXU155:OYB155"/>
    <mergeCell ref="OYC155:OYJ155"/>
    <mergeCell ref="OSW155:OTD155"/>
    <mergeCell ref="OTE155:OTL155"/>
    <mergeCell ref="OTM155:OTT155"/>
    <mergeCell ref="OTU155:OUB155"/>
    <mergeCell ref="OUC155:OUJ155"/>
    <mergeCell ref="OUK155:OUR155"/>
    <mergeCell ref="OUS155:OUZ155"/>
    <mergeCell ref="OVA155:OVH155"/>
    <mergeCell ref="OVI155:OVP155"/>
    <mergeCell ref="OQC155:OQJ155"/>
    <mergeCell ref="OQK155:OQR155"/>
    <mergeCell ref="OQS155:OQZ155"/>
    <mergeCell ref="ORA155:ORH155"/>
    <mergeCell ref="ORI155:ORP155"/>
    <mergeCell ref="ORQ155:ORX155"/>
    <mergeCell ref="ORY155:OSF155"/>
    <mergeCell ref="OSG155:OSN155"/>
    <mergeCell ref="OSO155:OSV155"/>
    <mergeCell ref="ONI155:ONP155"/>
    <mergeCell ref="ONQ155:ONX155"/>
    <mergeCell ref="ONY155:OOF155"/>
    <mergeCell ref="OOG155:OON155"/>
    <mergeCell ref="OOO155:OOV155"/>
    <mergeCell ref="OOW155:OPD155"/>
    <mergeCell ref="OPE155:OPL155"/>
    <mergeCell ref="OPM155:OPT155"/>
    <mergeCell ref="OPU155:OQB155"/>
    <mergeCell ref="PGS155:PGZ155"/>
    <mergeCell ref="PHA155:PHH155"/>
    <mergeCell ref="PHI155:PHP155"/>
    <mergeCell ref="PHQ155:PHX155"/>
    <mergeCell ref="PHY155:PIF155"/>
    <mergeCell ref="PIG155:PIN155"/>
    <mergeCell ref="PIO155:PIV155"/>
    <mergeCell ref="PIW155:PJD155"/>
    <mergeCell ref="PJE155:PJL155"/>
    <mergeCell ref="PDY155:PEF155"/>
    <mergeCell ref="PEG155:PEN155"/>
    <mergeCell ref="PEO155:PEV155"/>
    <mergeCell ref="PEW155:PFD155"/>
    <mergeCell ref="PFE155:PFL155"/>
    <mergeCell ref="PFM155:PFT155"/>
    <mergeCell ref="PFU155:PGB155"/>
    <mergeCell ref="PGC155:PGJ155"/>
    <mergeCell ref="PGK155:PGR155"/>
    <mergeCell ref="PBE155:PBL155"/>
    <mergeCell ref="PBM155:PBT155"/>
    <mergeCell ref="PBU155:PCB155"/>
    <mergeCell ref="PCC155:PCJ155"/>
    <mergeCell ref="PCK155:PCR155"/>
    <mergeCell ref="PCS155:PCZ155"/>
    <mergeCell ref="PDA155:PDH155"/>
    <mergeCell ref="PDI155:PDP155"/>
    <mergeCell ref="PDQ155:PDX155"/>
    <mergeCell ref="OYK155:OYR155"/>
    <mergeCell ref="OYS155:OYZ155"/>
    <mergeCell ref="OZA155:OZH155"/>
    <mergeCell ref="OZI155:OZP155"/>
    <mergeCell ref="OZQ155:OZX155"/>
    <mergeCell ref="OZY155:PAF155"/>
    <mergeCell ref="PAG155:PAN155"/>
    <mergeCell ref="PAO155:PAV155"/>
    <mergeCell ref="PAW155:PBD155"/>
    <mergeCell ref="PRU155:PSB155"/>
    <mergeCell ref="PSC155:PSJ155"/>
    <mergeCell ref="PSK155:PSR155"/>
    <mergeCell ref="PSS155:PSZ155"/>
    <mergeCell ref="PTA155:PTH155"/>
    <mergeCell ref="PTI155:PTP155"/>
    <mergeCell ref="PTQ155:PTX155"/>
    <mergeCell ref="PTY155:PUF155"/>
    <mergeCell ref="PUG155:PUN155"/>
    <mergeCell ref="PPA155:PPH155"/>
    <mergeCell ref="PPI155:PPP155"/>
    <mergeCell ref="PPQ155:PPX155"/>
    <mergeCell ref="PPY155:PQF155"/>
    <mergeCell ref="PQG155:PQN155"/>
    <mergeCell ref="PQO155:PQV155"/>
    <mergeCell ref="PQW155:PRD155"/>
    <mergeCell ref="PRE155:PRL155"/>
    <mergeCell ref="PRM155:PRT155"/>
    <mergeCell ref="PMG155:PMN155"/>
    <mergeCell ref="PMO155:PMV155"/>
    <mergeCell ref="PMW155:PND155"/>
    <mergeCell ref="PNE155:PNL155"/>
    <mergeCell ref="PNM155:PNT155"/>
    <mergeCell ref="PNU155:POB155"/>
    <mergeCell ref="POC155:POJ155"/>
    <mergeCell ref="POK155:POR155"/>
    <mergeCell ref="POS155:POZ155"/>
    <mergeCell ref="PJM155:PJT155"/>
    <mergeCell ref="PJU155:PKB155"/>
    <mergeCell ref="PKC155:PKJ155"/>
    <mergeCell ref="PKK155:PKR155"/>
    <mergeCell ref="PKS155:PKZ155"/>
    <mergeCell ref="PLA155:PLH155"/>
    <mergeCell ref="PLI155:PLP155"/>
    <mergeCell ref="PLQ155:PLX155"/>
    <mergeCell ref="PLY155:PMF155"/>
    <mergeCell ref="QCW155:QDD155"/>
    <mergeCell ref="QDE155:QDL155"/>
    <mergeCell ref="QDM155:QDT155"/>
    <mergeCell ref="QDU155:QEB155"/>
    <mergeCell ref="QEC155:QEJ155"/>
    <mergeCell ref="QEK155:QER155"/>
    <mergeCell ref="QES155:QEZ155"/>
    <mergeCell ref="QFA155:QFH155"/>
    <mergeCell ref="QFI155:QFP155"/>
    <mergeCell ref="QAC155:QAJ155"/>
    <mergeCell ref="QAK155:QAR155"/>
    <mergeCell ref="QAS155:QAZ155"/>
    <mergeCell ref="QBA155:QBH155"/>
    <mergeCell ref="QBI155:QBP155"/>
    <mergeCell ref="QBQ155:QBX155"/>
    <mergeCell ref="QBY155:QCF155"/>
    <mergeCell ref="QCG155:QCN155"/>
    <mergeCell ref="QCO155:QCV155"/>
    <mergeCell ref="PXI155:PXP155"/>
    <mergeCell ref="PXQ155:PXX155"/>
    <mergeCell ref="PXY155:PYF155"/>
    <mergeCell ref="PYG155:PYN155"/>
    <mergeCell ref="PYO155:PYV155"/>
    <mergeCell ref="PYW155:PZD155"/>
    <mergeCell ref="PZE155:PZL155"/>
    <mergeCell ref="PZM155:PZT155"/>
    <mergeCell ref="PZU155:QAB155"/>
    <mergeCell ref="PUO155:PUV155"/>
    <mergeCell ref="PUW155:PVD155"/>
    <mergeCell ref="PVE155:PVL155"/>
    <mergeCell ref="PVM155:PVT155"/>
    <mergeCell ref="PVU155:PWB155"/>
    <mergeCell ref="PWC155:PWJ155"/>
    <mergeCell ref="PWK155:PWR155"/>
    <mergeCell ref="PWS155:PWZ155"/>
    <mergeCell ref="PXA155:PXH155"/>
    <mergeCell ref="QNY155:QOF155"/>
    <mergeCell ref="QOG155:QON155"/>
    <mergeCell ref="QOO155:QOV155"/>
    <mergeCell ref="QOW155:QPD155"/>
    <mergeCell ref="QPE155:QPL155"/>
    <mergeCell ref="QPM155:QPT155"/>
    <mergeCell ref="QPU155:QQB155"/>
    <mergeCell ref="QQC155:QQJ155"/>
    <mergeCell ref="QQK155:QQR155"/>
    <mergeCell ref="QLE155:QLL155"/>
    <mergeCell ref="QLM155:QLT155"/>
    <mergeCell ref="QLU155:QMB155"/>
    <mergeCell ref="QMC155:QMJ155"/>
    <mergeCell ref="QMK155:QMR155"/>
    <mergeCell ref="QMS155:QMZ155"/>
    <mergeCell ref="QNA155:QNH155"/>
    <mergeCell ref="QNI155:QNP155"/>
    <mergeCell ref="QNQ155:QNX155"/>
    <mergeCell ref="QIK155:QIR155"/>
    <mergeCell ref="QIS155:QIZ155"/>
    <mergeCell ref="QJA155:QJH155"/>
    <mergeCell ref="QJI155:QJP155"/>
    <mergeCell ref="QJQ155:QJX155"/>
    <mergeCell ref="QJY155:QKF155"/>
    <mergeCell ref="QKG155:QKN155"/>
    <mergeCell ref="QKO155:QKV155"/>
    <mergeCell ref="QKW155:QLD155"/>
    <mergeCell ref="QFQ155:QFX155"/>
    <mergeCell ref="QFY155:QGF155"/>
    <mergeCell ref="QGG155:QGN155"/>
    <mergeCell ref="QGO155:QGV155"/>
    <mergeCell ref="QGW155:QHD155"/>
    <mergeCell ref="QHE155:QHL155"/>
    <mergeCell ref="QHM155:QHT155"/>
    <mergeCell ref="QHU155:QIB155"/>
    <mergeCell ref="QIC155:QIJ155"/>
    <mergeCell ref="QZA155:QZH155"/>
    <mergeCell ref="QZI155:QZP155"/>
    <mergeCell ref="QZQ155:QZX155"/>
    <mergeCell ref="QZY155:RAF155"/>
    <mergeCell ref="RAG155:RAN155"/>
    <mergeCell ref="RAO155:RAV155"/>
    <mergeCell ref="RAW155:RBD155"/>
    <mergeCell ref="RBE155:RBL155"/>
    <mergeCell ref="RBM155:RBT155"/>
    <mergeCell ref="QWG155:QWN155"/>
    <mergeCell ref="QWO155:QWV155"/>
    <mergeCell ref="QWW155:QXD155"/>
    <mergeCell ref="QXE155:QXL155"/>
    <mergeCell ref="QXM155:QXT155"/>
    <mergeCell ref="QXU155:QYB155"/>
    <mergeCell ref="QYC155:QYJ155"/>
    <mergeCell ref="QYK155:QYR155"/>
    <mergeCell ref="QYS155:QYZ155"/>
    <mergeCell ref="QTM155:QTT155"/>
    <mergeCell ref="QTU155:QUB155"/>
    <mergeCell ref="QUC155:QUJ155"/>
    <mergeCell ref="QUK155:QUR155"/>
    <mergeCell ref="QUS155:QUZ155"/>
    <mergeCell ref="QVA155:QVH155"/>
    <mergeCell ref="QVI155:QVP155"/>
    <mergeCell ref="QVQ155:QVX155"/>
    <mergeCell ref="QVY155:QWF155"/>
    <mergeCell ref="QQS155:QQZ155"/>
    <mergeCell ref="QRA155:QRH155"/>
    <mergeCell ref="QRI155:QRP155"/>
    <mergeCell ref="QRQ155:QRX155"/>
    <mergeCell ref="QRY155:QSF155"/>
    <mergeCell ref="QSG155:QSN155"/>
    <mergeCell ref="QSO155:QSV155"/>
    <mergeCell ref="QSW155:QTD155"/>
    <mergeCell ref="QTE155:QTL155"/>
    <mergeCell ref="RKC155:RKJ155"/>
    <mergeCell ref="RKK155:RKR155"/>
    <mergeCell ref="RKS155:RKZ155"/>
    <mergeCell ref="RLA155:RLH155"/>
    <mergeCell ref="RLI155:RLP155"/>
    <mergeCell ref="RLQ155:RLX155"/>
    <mergeCell ref="RLY155:RMF155"/>
    <mergeCell ref="RMG155:RMN155"/>
    <mergeCell ref="RMO155:RMV155"/>
    <mergeCell ref="RHI155:RHP155"/>
    <mergeCell ref="RHQ155:RHX155"/>
    <mergeCell ref="RHY155:RIF155"/>
    <mergeCell ref="RIG155:RIN155"/>
    <mergeCell ref="RIO155:RIV155"/>
    <mergeCell ref="RIW155:RJD155"/>
    <mergeCell ref="RJE155:RJL155"/>
    <mergeCell ref="RJM155:RJT155"/>
    <mergeCell ref="RJU155:RKB155"/>
    <mergeCell ref="REO155:REV155"/>
    <mergeCell ref="REW155:RFD155"/>
    <mergeCell ref="RFE155:RFL155"/>
    <mergeCell ref="RFM155:RFT155"/>
    <mergeCell ref="RFU155:RGB155"/>
    <mergeCell ref="RGC155:RGJ155"/>
    <mergeCell ref="RGK155:RGR155"/>
    <mergeCell ref="RGS155:RGZ155"/>
    <mergeCell ref="RHA155:RHH155"/>
    <mergeCell ref="RBU155:RCB155"/>
    <mergeCell ref="RCC155:RCJ155"/>
    <mergeCell ref="RCK155:RCR155"/>
    <mergeCell ref="RCS155:RCZ155"/>
    <mergeCell ref="RDA155:RDH155"/>
    <mergeCell ref="RDI155:RDP155"/>
    <mergeCell ref="RDQ155:RDX155"/>
    <mergeCell ref="RDY155:REF155"/>
    <mergeCell ref="REG155:REN155"/>
    <mergeCell ref="RVE155:RVL155"/>
    <mergeCell ref="RVM155:RVT155"/>
    <mergeCell ref="RVU155:RWB155"/>
    <mergeCell ref="RWC155:RWJ155"/>
    <mergeCell ref="RWK155:RWR155"/>
    <mergeCell ref="RWS155:RWZ155"/>
    <mergeCell ref="RXA155:RXH155"/>
    <mergeCell ref="RXI155:RXP155"/>
    <mergeCell ref="RXQ155:RXX155"/>
    <mergeCell ref="RSK155:RSR155"/>
    <mergeCell ref="RSS155:RSZ155"/>
    <mergeCell ref="RTA155:RTH155"/>
    <mergeCell ref="RTI155:RTP155"/>
    <mergeCell ref="RTQ155:RTX155"/>
    <mergeCell ref="RTY155:RUF155"/>
    <mergeCell ref="RUG155:RUN155"/>
    <mergeCell ref="RUO155:RUV155"/>
    <mergeCell ref="RUW155:RVD155"/>
    <mergeCell ref="RPQ155:RPX155"/>
    <mergeCell ref="RPY155:RQF155"/>
    <mergeCell ref="RQG155:RQN155"/>
    <mergeCell ref="RQO155:RQV155"/>
    <mergeCell ref="RQW155:RRD155"/>
    <mergeCell ref="RRE155:RRL155"/>
    <mergeCell ref="RRM155:RRT155"/>
    <mergeCell ref="RRU155:RSB155"/>
    <mergeCell ref="RSC155:RSJ155"/>
    <mergeCell ref="RMW155:RND155"/>
    <mergeCell ref="RNE155:RNL155"/>
    <mergeCell ref="RNM155:RNT155"/>
    <mergeCell ref="RNU155:ROB155"/>
    <mergeCell ref="ROC155:ROJ155"/>
    <mergeCell ref="ROK155:ROR155"/>
    <mergeCell ref="ROS155:ROZ155"/>
    <mergeCell ref="RPA155:RPH155"/>
    <mergeCell ref="RPI155:RPP155"/>
    <mergeCell ref="SGG155:SGN155"/>
    <mergeCell ref="SGO155:SGV155"/>
    <mergeCell ref="SGW155:SHD155"/>
    <mergeCell ref="SHE155:SHL155"/>
    <mergeCell ref="SHM155:SHT155"/>
    <mergeCell ref="SHU155:SIB155"/>
    <mergeCell ref="SIC155:SIJ155"/>
    <mergeCell ref="SIK155:SIR155"/>
    <mergeCell ref="SIS155:SIZ155"/>
    <mergeCell ref="SDM155:SDT155"/>
    <mergeCell ref="SDU155:SEB155"/>
    <mergeCell ref="SEC155:SEJ155"/>
    <mergeCell ref="SEK155:SER155"/>
    <mergeCell ref="SES155:SEZ155"/>
    <mergeCell ref="SFA155:SFH155"/>
    <mergeCell ref="SFI155:SFP155"/>
    <mergeCell ref="SFQ155:SFX155"/>
    <mergeCell ref="SFY155:SGF155"/>
    <mergeCell ref="SAS155:SAZ155"/>
    <mergeCell ref="SBA155:SBH155"/>
    <mergeCell ref="SBI155:SBP155"/>
    <mergeCell ref="SBQ155:SBX155"/>
    <mergeCell ref="SBY155:SCF155"/>
    <mergeCell ref="SCG155:SCN155"/>
    <mergeCell ref="SCO155:SCV155"/>
    <mergeCell ref="SCW155:SDD155"/>
    <mergeCell ref="SDE155:SDL155"/>
    <mergeCell ref="RXY155:RYF155"/>
    <mergeCell ref="RYG155:RYN155"/>
    <mergeCell ref="RYO155:RYV155"/>
    <mergeCell ref="RYW155:RZD155"/>
    <mergeCell ref="RZE155:RZL155"/>
    <mergeCell ref="RZM155:RZT155"/>
    <mergeCell ref="RZU155:SAB155"/>
    <mergeCell ref="SAC155:SAJ155"/>
    <mergeCell ref="SAK155:SAR155"/>
    <mergeCell ref="SRI155:SRP155"/>
    <mergeCell ref="SRQ155:SRX155"/>
    <mergeCell ref="SRY155:SSF155"/>
    <mergeCell ref="SSG155:SSN155"/>
    <mergeCell ref="SSO155:SSV155"/>
    <mergeCell ref="SSW155:STD155"/>
    <mergeCell ref="STE155:STL155"/>
    <mergeCell ref="STM155:STT155"/>
    <mergeCell ref="STU155:SUB155"/>
    <mergeCell ref="SOO155:SOV155"/>
    <mergeCell ref="SOW155:SPD155"/>
    <mergeCell ref="SPE155:SPL155"/>
    <mergeCell ref="SPM155:SPT155"/>
    <mergeCell ref="SPU155:SQB155"/>
    <mergeCell ref="SQC155:SQJ155"/>
    <mergeCell ref="SQK155:SQR155"/>
    <mergeCell ref="SQS155:SQZ155"/>
    <mergeCell ref="SRA155:SRH155"/>
    <mergeCell ref="SLU155:SMB155"/>
    <mergeCell ref="SMC155:SMJ155"/>
    <mergeCell ref="SMK155:SMR155"/>
    <mergeCell ref="SMS155:SMZ155"/>
    <mergeCell ref="SNA155:SNH155"/>
    <mergeCell ref="SNI155:SNP155"/>
    <mergeCell ref="SNQ155:SNX155"/>
    <mergeCell ref="SNY155:SOF155"/>
    <mergeCell ref="SOG155:SON155"/>
    <mergeCell ref="SJA155:SJH155"/>
    <mergeCell ref="SJI155:SJP155"/>
    <mergeCell ref="SJQ155:SJX155"/>
    <mergeCell ref="SJY155:SKF155"/>
    <mergeCell ref="SKG155:SKN155"/>
    <mergeCell ref="SKO155:SKV155"/>
    <mergeCell ref="SKW155:SLD155"/>
    <mergeCell ref="SLE155:SLL155"/>
    <mergeCell ref="SLM155:SLT155"/>
    <mergeCell ref="TCK155:TCR155"/>
    <mergeCell ref="TCS155:TCZ155"/>
    <mergeCell ref="TDA155:TDH155"/>
    <mergeCell ref="TDI155:TDP155"/>
    <mergeCell ref="TDQ155:TDX155"/>
    <mergeCell ref="TDY155:TEF155"/>
    <mergeCell ref="TEG155:TEN155"/>
    <mergeCell ref="TEO155:TEV155"/>
    <mergeCell ref="TEW155:TFD155"/>
    <mergeCell ref="SZQ155:SZX155"/>
    <mergeCell ref="SZY155:TAF155"/>
    <mergeCell ref="TAG155:TAN155"/>
    <mergeCell ref="TAO155:TAV155"/>
    <mergeCell ref="TAW155:TBD155"/>
    <mergeCell ref="TBE155:TBL155"/>
    <mergeCell ref="TBM155:TBT155"/>
    <mergeCell ref="TBU155:TCB155"/>
    <mergeCell ref="TCC155:TCJ155"/>
    <mergeCell ref="SWW155:SXD155"/>
    <mergeCell ref="SXE155:SXL155"/>
    <mergeCell ref="SXM155:SXT155"/>
    <mergeCell ref="SXU155:SYB155"/>
    <mergeCell ref="SYC155:SYJ155"/>
    <mergeCell ref="SYK155:SYR155"/>
    <mergeCell ref="SYS155:SYZ155"/>
    <mergeCell ref="SZA155:SZH155"/>
    <mergeCell ref="SZI155:SZP155"/>
    <mergeCell ref="SUC155:SUJ155"/>
    <mergeCell ref="SUK155:SUR155"/>
    <mergeCell ref="SUS155:SUZ155"/>
    <mergeCell ref="SVA155:SVH155"/>
    <mergeCell ref="SVI155:SVP155"/>
    <mergeCell ref="SVQ155:SVX155"/>
    <mergeCell ref="SVY155:SWF155"/>
    <mergeCell ref="SWG155:SWN155"/>
    <mergeCell ref="SWO155:SWV155"/>
    <mergeCell ref="TNM155:TNT155"/>
    <mergeCell ref="TNU155:TOB155"/>
    <mergeCell ref="TOC155:TOJ155"/>
    <mergeCell ref="TOK155:TOR155"/>
    <mergeCell ref="TOS155:TOZ155"/>
    <mergeCell ref="TPA155:TPH155"/>
    <mergeCell ref="TPI155:TPP155"/>
    <mergeCell ref="TPQ155:TPX155"/>
    <mergeCell ref="TPY155:TQF155"/>
    <mergeCell ref="TKS155:TKZ155"/>
    <mergeCell ref="TLA155:TLH155"/>
    <mergeCell ref="TLI155:TLP155"/>
    <mergeCell ref="TLQ155:TLX155"/>
    <mergeCell ref="TLY155:TMF155"/>
    <mergeCell ref="TMG155:TMN155"/>
    <mergeCell ref="TMO155:TMV155"/>
    <mergeCell ref="TMW155:TND155"/>
    <mergeCell ref="TNE155:TNL155"/>
    <mergeCell ref="THY155:TIF155"/>
    <mergeCell ref="TIG155:TIN155"/>
    <mergeCell ref="TIO155:TIV155"/>
    <mergeCell ref="TIW155:TJD155"/>
    <mergeCell ref="TJE155:TJL155"/>
    <mergeCell ref="TJM155:TJT155"/>
    <mergeCell ref="TJU155:TKB155"/>
    <mergeCell ref="TKC155:TKJ155"/>
    <mergeCell ref="TKK155:TKR155"/>
    <mergeCell ref="TFE155:TFL155"/>
    <mergeCell ref="TFM155:TFT155"/>
    <mergeCell ref="TFU155:TGB155"/>
    <mergeCell ref="TGC155:TGJ155"/>
    <mergeCell ref="TGK155:TGR155"/>
    <mergeCell ref="TGS155:TGZ155"/>
    <mergeCell ref="THA155:THH155"/>
    <mergeCell ref="THI155:THP155"/>
    <mergeCell ref="THQ155:THX155"/>
    <mergeCell ref="TYO155:TYV155"/>
    <mergeCell ref="TYW155:TZD155"/>
    <mergeCell ref="TZE155:TZL155"/>
    <mergeCell ref="TZM155:TZT155"/>
    <mergeCell ref="TZU155:UAB155"/>
    <mergeCell ref="UAC155:UAJ155"/>
    <mergeCell ref="UAK155:UAR155"/>
    <mergeCell ref="UAS155:UAZ155"/>
    <mergeCell ref="UBA155:UBH155"/>
    <mergeCell ref="TVU155:TWB155"/>
    <mergeCell ref="TWC155:TWJ155"/>
    <mergeCell ref="TWK155:TWR155"/>
    <mergeCell ref="TWS155:TWZ155"/>
    <mergeCell ref="TXA155:TXH155"/>
    <mergeCell ref="TXI155:TXP155"/>
    <mergeCell ref="TXQ155:TXX155"/>
    <mergeCell ref="TXY155:TYF155"/>
    <mergeCell ref="TYG155:TYN155"/>
    <mergeCell ref="TTA155:TTH155"/>
    <mergeCell ref="TTI155:TTP155"/>
    <mergeCell ref="TTQ155:TTX155"/>
    <mergeCell ref="TTY155:TUF155"/>
    <mergeCell ref="TUG155:TUN155"/>
    <mergeCell ref="TUO155:TUV155"/>
    <mergeCell ref="TUW155:TVD155"/>
    <mergeCell ref="TVE155:TVL155"/>
    <mergeCell ref="TVM155:TVT155"/>
    <mergeCell ref="TQG155:TQN155"/>
    <mergeCell ref="TQO155:TQV155"/>
    <mergeCell ref="TQW155:TRD155"/>
    <mergeCell ref="TRE155:TRL155"/>
    <mergeCell ref="TRM155:TRT155"/>
    <mergeCell ref="TRU155:TSB155"/>
    <mergeCell ref="TSC155:TSJ155"/>
    <mergeCell ref="TSK155:TSR155"/>
    <mergeCell ref="TSS155:TSZ155"/>
    <mergeCell ref="UJQ155:UJX155"/>
    <mergeCell ref="UJY155:UKF155"/>
    <mergeCell ref="UKG155:UKN155"/>
    <mergeCell ref="UKO155:UKV155"/>
    <mergeCell ref="UKW155:ULD155"/>
    <mergeCell ref="ULE155:ULL155"/>
    <mergeCell ref="ULM155:ULT155"/>
    <mergeCell ref="ULU155:UMB155"/>
    <mergeCell ref="UMC155:UMJ155"/>
    <mergeCell ref="UGW155:UHD155"/>
    <mergeCell ref="UHE155:UHL155"/>
    <mergeCell ref="UHM155:UHT155"/>
    <mergeCell ref="UHU155:UIB155"/>
    <mergeCell ref="UIC155:UIJ155"/>
    <mergeCell ref="UIK155:UIR155"/>
    <mergeCell ref="UIS155:UIZ155"/>
    <mergeCell ref="UJA155:UJH155"/>
    <mergeCell ref="UJI155:UJP155"/>
    <mergeCell ref="UEC155:UEJ155"/>
    <mergeCell ref="UEK155:UER155"/>
    <mergeCell ref="UES155:UEZ155"/>
    <mergeCell ref="UFA155:UFH155"/>
    <mergeCell ref="UFI155:UFP155"/>
    <mergeCell ref="UFQ155:UFX155"/>
    <mergeCell ref="UFY155:UGF155"/>
    <mergeCell ref="UGG155:UGN155"/>
    <mergeCell ref="UGO155:UGV155"/>
    <mergeCell ref="UBI155:UBP155"/>
    <mergeCell ref="UBQ155:UBX155"/>
    <mergeCell ref="UBY155:UCF155"/>
    <mergeCell ref="UCG155:UCN155"/>
    <mergeCell ref="UCO155:UCV155"/>
    <mergeCell ref="UCW155:UDD155"/>
    <mergeCell ref="UDE155:UDL155"/>
    <mergeCell ref="UDM155:UDT155"/>
    <mergeCell ref="UDU155:UEB155"/>
    <mergeCell ref="UUS155:UUZ155"/>
    <mergeCell ref="UVA155:UVH155"/>
    <mergeCell ref="UVI155:UVP155"/>
    <mergeCell ref="UVQ155:UVX155"/>
    <mergeCell ref="UVY155:UWF155"/>
    <mergeCell ref="UWG155:UWN155"/>
    <mergeCell ref="UWO155:UWV155"/>
    <mergeCell ref="UWW155:UXD155"/>
    <mergeCell ref="UXE155:UXL155"/>
    <mergeCell ref="URY155:USF155"/>
    <mergeCell ref="USG155:USN155"/>
    <mergeCell ref="USO155:USV155"/>
    <mergeCell ref="USW155:UTD155"/>
    <mergeCell ref="UTE155:UTL155"/>
    <mergeCell ref="UTM155:UTT155"/>
    <mergeCell ref="UTU155:UUB155"/>
    <mergeCell ref="UUC155:UUJ155"/>
    <mergeCell ref="UUK155:UUR155"/>
    <mergeCell ref="UPE155:UPL155"/>
    <mergeCell ref="UPM155:UPT155"/>
    <mergeCell ref="UPU155:UQB155"/>
    <mergeCell ref="UQC155:UQJ155"/>
    <mergeCell ref="UQK155:UQR155"/>
    <mergeCell ref="UQS155:UQZ155"/>
    <mergeCell ref="URA155:URH155"/>
    <mergeCell ref="URI155:URP155"/>
    <mergeCell ref="URQ155:URX155"/>
    <mergeCell ref="UMK155:UMR155"/>
    <mergeCell ref="UMS155:UMZ155"/>
    <mergeCell ref="UNA155:UNH155"/>
    <mergeCell ref="UNI155:UNP155"/>
    <mergeCell ref="UNQ155:UNX155"/>
    <mergeCell ref="UNY155:UOF155"/>
    <mergeCell ref="UOG155:UON155"/>
    <mergeCell ref="UOO155:UOV155"/>
    <mergeCell ref="UOW155:UPD155"/>
    <mergeCell ref="VFU155:VGB155"/>
    <mergeCell ref="VGC155:VGJ155"/>
    <mergeCell ref="VGK155:VGR155"/>
    <mergeCell ref="VGS155:VGZ155"/>
    <mergeCell ref="VHA155:VHH155"/>
    <mergeCell ref="VHI155:VHP155"/>
    <mergeCell ref="VHQ155:VHX155"/>
    <mergeCell ref="VHY155:VIF155"/>
    <mergeCell ref="VIG155:VIN155"/>
    <mergeCell ref="VDA155:VDH155"/>
    <mergeCell ref="VDI155:VDP155"/>
    <mergeCell ref="VDQ155:VDX155"/>
    <mergeCell ref="VDY155:VEF155"/>
    <mergeCell ref="VEG155:VEN155"/>
    <mergeCell ref="VEO155:VEV155"/>
    <mergeCell ref="VEW155:VFD155"/>
    <mergeCell ref="VFE155:VFL155"/>
    <mergeCell ref="VFM155:VFT155"/>
    <mergeCell ref="VAG155:VAN155"/>
    <mergeCell ref="VAO155:VAV155"/>
    <mergeCell ref="VAW155:VBD155"/>
    <mergeCell ref="VBE155:VBL155"/>
    <mergeCell ref="VBM155:VBT155"/>
    <mergeCell ref="VBU155:VCB155"/>
    <mergeCell ref="VCC155:VCJ155"/>
    <mergeCell ref="VCK155:VCR155"/>
    <mergeCell ref="VCS155:VCZ155"/>
    <mergeCell ref="UXM155:UXT155"/>
    <mergeCell ref="UXU155:UYB155"/>
    <mergeCell ref="UYC155:UYJ155"/>
    <mergeCell ref="UYK155:UYR155"/>
    <mergeCell ref="UYS155:UYZ155"/>
    <mergeCell ref="UZA155:UZH155"/>
    <mergeCell ref="UZI155:UZP155"/>
    <mergeCell ref="UZQ155:UZX155"/>
    <mergeCell ref="UZY155:VAF155"/>
    <mergeCell ref="VQW155:VRD155"/>
    <mergeCell ref="VRE155:VRL155"/>
    <mergeCell ref="VRM155:VRT155"/>
    <mergeCell ref="VRU155:VSB155"/>
    <mergeCell ref="VSC155:VSJ155"/>
    <mergeCell ref="VSK155:VSR155"/>
    <mergeCell ref="VSS155:VSZ155"/>
    <mergeCell ref="VTA155:VTH155"/>
    <mergeCell ref="VTI155:VTP155"/>
    <mergeCell ref="VOC155:VOJ155"/>
    <mergeCell ref="VOK155:VOR155"/>
    <mergeCell ref="VOS155:VOZ155"/>
    <mergeCell ref="VPA155:VPH155"/>
    <mergeCell ref="VPI155:VPP155"/>
    <mergeCell ref="VPQ155:VPX155"/>
    <mergeCell ref="VPY155:VQF155"/>
    <mergeCell ref="VQG155:VQN155"/>
    <mergeCell ref="VQO155:VQV155"/>
    <mergeCell ref="VLI155:VLP155"/>
    <mergeCell ref="VLQ155:VLX155"/>
    <mergeCell ref="VLY155:VMF155"/>
    <mergeCell ref="VMG155:VMN155"/>
    <mergeCell ref="VMO155:VMV155"/>
    <mergeCell ref="VMW155:VND155"/>
    <mergeCell ref="VNE155:VNL155"/>
    <mergeCell ref="VNM155:VNT155"/>
    <mergeCell ref="VNU155:VOB155"/>
    <mergeCell ref="VIO155:VIV155"/>
    <mergeCell ref="VIW155:VJD155"/>
    <mergeCell ref="VJE155:VJL155"/>
    <mergeCell ref="VJM155:VJT155"/>
    <mergeCell ref="VJU155:VKB155"/>
    <mergeCell ref="VKC155:VKJ155"/>
    <mergeCell ref="VKK155:VKR155"/>
    <mergeCell ref="VKS155:VKZ155"/>
    <mergeCell ref="VLA155:VLH155"/>
    <mergeCell ref="WBY155:WCF155"/>
    <mergeCell ref="WCG155:WCN155"/>
    <mergeCell ref="WCO155:WCV155"/>
    <mergeCell ref="WCW155:WDD155"/>
    <mergeCell ref="WDE155:WDL155"/>
    <mergeCell ref="WDM155:WDT155"/>
    <mergeCell ref="WDU155:WEB155"/>
    <mergeCell ref="WEC155:WEJ155"/>
    <mergeCell ref="WEK155:WER155"/>
    <mergeCell ref="VZE155:VZL155"/>
    <mergeCell ref="VZM155:VZT155"/>
    <mergeCell ref="VZU155:WAB155"/>
    <mergeCell ref="WAC155:WAJ155"/>
    <mergeCell ref="WAK155:WAR155"/>
    <mergeCell ref="WAS155:WAZ155"/>
    <mergeCell ref="WBA155:WBH155"/>
    <mergeCell ref="WBI155:WBP155"/>
    <mergeCell ref="WBQ155:WBX155"/>
    <mergeCell ref="VWK155:VWR155"/>
    <mergeCell ref="VWS155:VWZ155"/>
    <mergeCell ref="VXA155:VXH155"/>
    <mergeCell ref="VXI155:VXP155"/>
    <mergeCell ref="VXQ155:VXX155"/>
    <mergeCell ref="VXY155:VYF155"/>
    <mergeCell ref="VYG155:VYN155"/>
    <mergeCell ref="VYO155:VYV155"/>
    <mergeCell ref="VYW155:VZD155"/>
    <mergeCell ref="VTQ155:VTX155"/>
    <mergeCell ref="VTY155:VUF155"/>
    <mergeCell ref="VUG155:VUN155"/>
    <mergeCell ref="VUO155:VUV155"/>
    <mergeCell ref="VUW155:VVD155"/>
    <mergeCell ref="VVE155:VVL155"/>
    <mergeCell ref="VVM155:VVT155"/>
    <mergeCell ref="VVU155:VWB155"/>
    <mergeCell ref="VWC155:VWJ155"/>
    <mergeCell ref="WNQ155:WNX155"/>
    <mergeCell ref="WNY155:WOF155"/>
    <mergeCell ref="WOG155:WON155"/>
    <mergeCell ref="WOO155:WOV155"/>
    <mergeCell ref="WOW155:WPD155"/>
    <mergeCell ref="WPE155:WPL155"/>
    <mergeCell ref="WPM155:WPT155"/>
    <mergeCell ref="WKG155:WKN155"/>
    <mergeCell ref="WKO155:WKV155"/>
    <mergeCell ref="WKW155:WLD155"/>
    <mergeCell ref="WLE155:WLL155"/>
    <mergeCell ref="WLM155:WLT155"/>
    <mergeCell ref="WLU155:WMB155"/>
    <mergeCell ref="WMC155:WMJ155"/>
    <mergeCell ref="WMK155:WMR155"/>
    <mergeCell ref="WMS155:WMZ155"/>
    <mergeCell ref="WHM155:WHT155"/>
    <mergeCell ref="WHU155:WIB155"/>
    <mergeCell ref="WIC155:WIJ155"/>
    <mergeCell ref="WIK155:WIR155"/>
    <mergeCell ref="WIS155:WIZ155"/>
    <mergeCell ref="WJA155:WJH155"/>
    <mergeCell ref="WJI155:WJP155"/>
    <mergeCell ref="WJQ155:WJX155"/>
    <mergeCell ref="WJY155:WKF155"/>
    <mergeCell ref="WES155:WEZ155"/>
    <mergeCell ref="WFA155:WFH155"/>
    <mergeCell ref="WFI155:WFP155"/>
    <mergeCell ref="WFQ155:WFX155"/>
    <mergeCell ref="WFY155:WGF155"/>
    <mergeCell ref="WGG155:WGN155"/>
    <mergeCell ref="WGO155:WGV155"/>
    <mergeCell ref="WGW155:WHD155"/>
    <mergeCell ref="WHE155:WHL155"/>
    <mergeCell ref="Q159:X159"/>
    <mergeCell ref="Y159:AF159"/>
    <mergeCell ref="AG159:AN159"/>
    <mergeCell ref="AO159:AV159"/>
    <mergeCell ref="AW159:BD159"/>
    <mergeCell ref="XDQ155:XDX155"/>
    <mergeCell ref="XDY155:XEF155"/>
    <mergeCell ref="XEG155:XEN155"/>
    <mergeCell ref="XEO155:XEV155"/>
    <mergeCell ref="XEW155:XFD155"/>
    <mergeCell ref="A156:B156"/>
    <mergeCell ref="G156:H156"/>
    <mergeCell ref="A157:B157"/>
    <mergeCell ref="G157:H157"/>
    <mergeCell ref="XAW155:XBD155"/>
    <mergeCell ref="XBE155:XBL155"/>
    <mergeCell ref="XBM155:XBT155"/>
    <mergeCell ref="XBU155:XCB155"/>
    <mergeCell ref="XCC155:XCJ155"/>
    <mergeCell ref="XCK155:XCR155"/>
    <mergeCell ref="XCS155:XCZ155"/>
    <mergeCell ref="XDA155:XDH155"/>
    <mergeCell ref="XDI155:XDP155"/>
    <mergeCell ref="WYC155:WYJ155"/>
    <mergeCell ref="WYK155:WYR155"/>
    <mergeCell ref="WYS155:WYZ155"/>
    <mergeCell ref="WZA155:WZH155"/>
    <mergeCell ref="WZI155:WZP155"/>
    <mergeCell ref="WZQ155:WZX155"/>
    <mergeCell ref="WZY155:XAF155"/>
    <mergeCell ref="XAG155:XAN155"/>
    <mergeCell ref="XAO155:XAV155"/>
    <mergeCell ref="WVI155:WVP155"/>
    <mergeCell ref="WVQ155:WVX155"/>
    <mergeCell ref="WVY155:WWF155"/>
    <mergeCell ref="WWG155:WWN155"/>
    <mergeCell ref="WWO155:WWV155"/>
    <mergeCell ref="WWW155:WXD155"/>
    <mergeCell ref="WXE155:WXL155"/>
    <mergeCell ref="WXM155:WXT155"/>
    <mergeCell ref="WXU155:WYB155"/>
    <mergeCell ref="WSO155:WSV155"/>
    <mergeCell ref="WSW155:WTD155"/>
    <mergeCell ref="WTE155:WTL155"/>
    <mergeCell ref="WTM155:WTT155"/>
    <mergeCell ref="WTU155:WUB155"/>
    <mergeCell ref="WUC155:WUJ155"/>
    <mergeCell ref="WUK155:WUR155"/>
    <mergeCell ref="WUS155:WUZ155"/>
    <mergeCell ref="WVA155:WVH155"/>
    <mergeCell ref="WPU155:WQB155"/>
    <mergeCell ref="WQC155:WQJ155"/>
    <mergeCell ref="WQK155:WQR155"/>
    <mergeCell ref="WQS155:WQZ155"/>
    <mergeCell ref="WRA155:WRH155"/>
    <mergeCell ref="WRI155:WRP155"/>
    <mergeCell ref="WRQ155:WRX155"/>
    <mergeCell ref="WRY155:WSF155"/>
    <mergeCell ref="WSG155:WSN155"/>
    <mergeCell ref="WNA155:WNH155"/>
    <mergeCell ref="WNI155:WNP155"/>
    <mergeCell ref="JM159:JT159"/>
    <mergeCell ref="JU159:KB159"/>
    <mergeCell ref="KC159:KJ159"/>
    <mergeCell ref="KK159:KR159"/>
    <mergeCell ref="KS159:KZ159"/>
    <mergeCell ref="LA159:LH159"/>
    <mergeCell ref="LI159:LP159"/>
    <mergeCell ref="LQ159:LX159"/>
    <mergeCell ref="LY159:MF159"/>
    <mergeCell ref="GS159:GZ159"/>
    <mergeCell ref="HA159:HH159"/>
    <mergeCell ref="HI159:HP159"/>
    <mergeCell ref="HQ159:HX159"/>
    <mergeCell ref="HY159:IF159"/>
    <mergeCell ref="IG159:IN159"/>
    <mergeCell ref="IO159:IV159"/>
    <mergeCell ref="IW159:JD159"/>
    <mergeCell ref="JE159:JL159"/>
    <mergeCell ref="DY159:EF159"/>
    <mergeCell ref="EG159:EN159"/>
    <mergeCell ref="EO159:EV159"/>
    <mergeCell ref="EW159:FD159"/>
    <mergeCell ref="FE159:FL159"/>
    <mergeCell ref="FM159:FT159"/>
    <mergeCell ref="FU159:GB159"/>
    <mergeCell ref="GC159:GJ159"/>
    <mergeCell ref="GK159:GR159"/>
    <mergeCell ref="BE159:BL159"/>
    <mergeCell ref="BM159:BT159"/>
    <mergeCell ref="BU159:CB159"/>
    <mergeCell ref="CC159:CJ159"/>
    <mergeCell ref="CK159:CR159"/>
    <mergeCell ref="CS159:CZ159"/>
    <mergeCell ref="DA159:DH159"/>
    <mergeCell ref="DI159:DP159"/>
    <mergeCell ref="DQ159:DX159"/>
    <mergeCell ref="UO159:UV159"/>
    <mergeCell ref="UW159:VD159"/>
    <mergeCell ref="VE159:VL159"/>
    <mergeCell ref="VM159:VT159"/>
    <mergeCell ref="VU159:WB159"/>
    <mergeCell ref="WC159:WJ159"/>
    <mergeCell ref="WK159:WR159"/>
    <mergeCell ref="WS159:WZ159"/>
    <mergeCell ref="XA159:XH159"/>
    <mergeCell ref="RU159:SB159"/>
    <mergeCell ref="SC159:SJ159"/>
    <mergeCell ref="SK159:SR159"/>
    <mergeCell ref="SS159:SZ159"/>
    <mergeCell ref="TA159:TH159"/>
    <mergeCell ref="TI159:TP159"/>
    <mergeCell ref="TQ159:TX159"/>
    <mergeCell ref="TY159:UF159"/>
    <mergeCell ref="UG159:UN159"/>
    <mergeCell ref="PA159:PH159"/>
    <mergeCell ref="PI159:PP159"/>
    <mergeCell ref="PQ159:PX159"/>
    <mergeCell ref="PY159:QF159"/>
    <mergeCell ref="QG159:QN159"/>
    <mergeCell ref="QO159:QV159"/>
    <mergeCell ref="QW159:RD159"/>
    <mergeCell ref="RE159:RL159"/>
    <mergeCell ref="RM159:RT159"/>
    <mergeCell ref="MG159:MN159"/>
    <mergeCell ref="MO159:MV159"/>
    <mergeCell ref="MW159:ND159"/>
    <mergeCell ref="NE159:NL159"/>
    <mergeCell ref="NM159:NT159"/>
    <mergeCell ref="NU159:OB159"/>
    <mergeCell ref="OC159:OJ159"/>
    <mergeCell ref="OK159:OR159"/>
    <mergeCell ref="OS159:OZ159"/>
    <mergeCell ref="AFQ159:AFX159"/>
    <mergeCell ref="AFY159:AGF159"/>
    <mergeCell ref="AGG159:AGN159"/>
    <mergeCell ref="AGO159:AGV159"/>
    <mergeCell ref="AGW159:AHD159"/>
    <mergeCell ref="AHE159:AHL159"/>
    <mergeCell ref="AHM159:AHT159"/>
    <mergeCell ref="AHU159:AIB159"/>
    <mergeCell ref="AIC159:AIJ159"/>
    <mergeCell ref="ACW159:ADD159"/>
    <mergeCell ref="ADE159:ADL159"/>
    <mergeCell ref="ADM159:ADT159"/>
    <mergeCell ref="ADU159:AEB159"/>
    <mergeCell ref="AEC159:AEJ159"/>
    <mergeCell ref="AEK159:AER159"/>
    <mergeCell ref="AES159:AEZ159"/>
    <mergeCell ref="AFA159:AFH159"/>
    <mergeCell ref="AFI159:AFP159"/>
    <mergeCell ref="AAC159:AAJ159"/>
    <mergeCell ref="AAK159:AAR159"/>
    <mergeCell ref="AAS159:AAZ159"/>
    <mergeCell ref="ABA159:ABH159"/>
    <mergeCell ref="ABI159:ABP159"/>
    <mergeCell ref="ABQ159:ABX159"/>
    <mergeCell ref="ABY159:ACF159"/>
    <mergeCell ref="ACG159:ACN159"/>
    <mergeCell ref="ACO159:ACV159"/>
    <mergeCell ref="XI159:XP159"/>
    <mergeCell ref="XQ159:XX159"/>
    <mergeCell ref="XY159:YF159"/>
    <mergeCell ref="YG159:YN159"/>
    <mergeCell ref="YO159:YV159"/>
    <mergeCell ref="YW159:ZD159"/>
    <mergeCell ref="ZE159:ZL159"/>
    <mergeCell ref="ZM159:ZT159"/>
    <mergeCell ref="ZU159:AAB159"/>
    <mergeCell ref="AQS159:AQZ159"/>
    <mergeCell ref="ARA159:ARH159"/>
    <mergeCell ref="ARI159:ARP159"/>
    <mergeCell ref="ARQ159:ARX159"/>
    <mergeCell ref="ARY159:ASF159"/>
    <mergeCell ref="ASG159:ASN159"/>
    <mergeCell ref="ASO159:ASV159"/>
    <mergeCell ref="ASW159:ATD159"/>
    <mergeCell ref="ATE159:ATL159"/>
    <mergeCell ref="ANY159:AOF159"/>
    <mergeCell ref="AOG159:AON159"/>
    <mergeCell ref="AOO159:AOV159"/>
    <mergeCell ref="AOW159:APD159"/>
    <mergeCell ref="APE159:APL159"/>
    <mergeCell ref="APM159:APT159"/>
    <mergeCell ref="APU159:AQB159"/>
    <mergeCell ref="AQC159:AQJ159"/>
    <mergeCell ref="AQK159:AQR159"/>
    <mergeCell ref="ALE159:ALL159"/>
    <mergeCell ref="ALM159:ALT159"/>
    <mergeCell ref="ALU159:AMB159"/>
    <mergeCell ref="AMC159:AMJ159"/>
    <mergeCell ref="AMK159:AMR159"/>
    <mergeCell ref="AMS159:AMZ159"/>
    <mergeCell ref="ANA159:ANH159"/>
    <mergeCell ref="ANI159:ANP159"/>
    <mergeCell ref="ANQ159:ANX159"/>
    <mergeCell ref="AIK159:AIR159"/>
    <mergeCell ref="AIS159:AIZ159"/>
    <mergeCell ref="AJA159:AJH159"/>
    <mergeCell ref="AJI159:AJP159"/>
    <mergeCell ref="AJQ159:AJX159"/>
    <mergeCell ref="AJY159:AKF159"/>
    <mergeCell ref="AKG159:AKN159"/>
    <mergeCell ref="AKO159:AKV159"/>
    <mergeCell ref="AKW159:ALD159"/>
    <mergeCell ref="BBU159:BCB159"/>
    <mergeCell ref="BCC159:BCJ159"/>
    <mergeCell ref="BCK159:BCR159"/>
    <mergeCell ref="BCS159:BCZ159"/>
    <mergeCell ref="BDA159:BDH159"/>
    <mergeCell ref="BDI159:BDP159"/>
    <mergeCell ref="BDQ159:BDX159"/>
    <mergeCell ref="BDY159:BEF159"/>
    <mergeCell ref="BEG159:BEN159"/>
    <mergeCell ref="AZA159:AZH159"/>
    <mergeCell ref="AZI159:AZP159"/>
    <mergeCell ref="AZQ159:AZX159"/>
    <mergeCell ref="AZY159:BAF159"/>
    <mergeCell ref="BAG159:BAN159"/>
    <mergeCell ref="BAO159:BAV159"/>
    <mergeCell ref="BAW159:BBD159"/>
    <mergeCell ref="BBE159:BBL159"/>
    <mergeCell ref="BBM159:BBT159"/>
    <mergeCell ref="AWG159:AWN159"/>
    <mergeCell ref="AWO159:AWV159"/>
    <mergeCell ref="AWW159:AXD159"/>
    <mergeCell ref="AXE159:AXL159"/>
    <mergeCell ref="AXM159:AXT159"/>
    <mergeCell ref="AXU159:AYB159"/>
    <mergeCell ref="AYC159:AYJ159"/>
    <mergeCell ref="AYK159:AYR159"/>
    <mergeCell ref="AYS159:AYZ159"/>
    <mergeCell ref="ATM159:ATT159"/>
    <mergeCell ref="ATU159:AUB159"/>
    <mergeCell ref="AUC159:AUJ159"/>
    <mergeCell ref="AUK159:AUR159"/>
    <mergeCell ref="AUS159:AUZ159"/>
    <mergeCell ref="AVA159:AVH159"/>
    <mergeCell ref="AVI159:AVP159"/>
    <mergeCell ref="AVQ159:AVX159"/>
    <mergeCell ref="AVY159:AWF159"/>
    <mergeCell ref="BMW159:BND159"/>
    <mergeCell ref="BNE159:BNL159"/>
    <mergeCell ref="BNM159:BNT159"/>
    <mergeCell ref="BNU159:BOB159"/>
    <mergeCell ref="BOC159:BOJ159"/>
    <mergeCell ref="BOK159:BOR159"/>
    <mergeCell ref="BOS159:BOZ159"/>
    <mergeCell ref="BPA159:BPH159"/>
    <mergeCell ref="BPI159:BPP159"/>
    <mergeCell ref="BKC159:BKJ159"/>
    <mergeCell ref="BKK159:BKR159"/>
    <mergeCell ref="BKS159:BKZ159"/>
    <mergeCell ref="BLA159:BLH159"/>
    <mergeCell ref="BLI159:BLP159"/>
    <mergeCell ref="BLQ159:BLX159"/>
    <mergeCell ref="BLY159:BMF159"/>
    <mergeCell ref="BMG159:BMN159"/>
    <mergeCell ref="BMO159:BMV159"/>
    <mergeCell ref="BHI159:BHP159"/>
    <mergeCell ref="BHQ159:BHX159"/>
    <mergeCell ref="BHY159:BIF159"/>
    <mergeCell ref="BIG159:BIN159"/>
    <mergeCell ref="BIO159:BIV159"/>
    <mergeCell ref="BIW159:BJD159"/>
    <mergeCell ref="BJE159:BJL159"/>
    <mergeCell ref="BJM159:BJT159"/>
    <mergeCell ref="BJU159:BKB159"/>
    <mergeCell ref="BEO159:BEV159"/>
    <mergeCell ref="BEW159:BFD159"/>
    <mergeCell ref="BFE159:BFL159"/>
    <mergeCell ref="BFM159:BFT159"/>
    <mergeCell ref="BFU159:BGB159"/>
    <mergeCell ref="BGC159:BGJ159"/>
    <mergeCell ref="BGK159:BGR159"/>
    <mergeCell ref="BGS159:BGZ159"/>
    <mergeCell ref="BHA159:BHH159"/>
    <mergeCell ref="BXY159:BYF159"/>
    <mergeCell ref="BYG159:BYN159"/>
    <mergeCell ref="BYO159:BYV159"/>
    <mergeCell ref="BYW159:BZD159"/>
    <mergeCell ref="BZE159:BZL159"/>
    <mergeCell ref="BZM159:BZT159"/>
    <mergeCell ref="BZU159:CAB159"/>
    <mergeCell ref="CAC159:CAJ159"/>
    <mergeCell ref="CAK159:CAR159"/>
    <mergeCell ref="BVE159:BVL159"/>
    <mergeCell ref="BVM159:BVT159"/>
    <mergeCell ref="BVU159:BWB159"/>
    <mergeCell ref="BWC159:BWJ159"/>
    <mergeCell ref="BWK159:BWR159"/>
    <mergeCell ref="BWS159:BWZ159"/>
    <mergeCell ref="BXA159:BXH159"/>
    <mergeCell ref="BXI159:BXP159"/>
    <mergeCell ref="BXQ159:BXX159"/>
    <mergeCell ref="BSK159:BSR159"/>
    <mergeCell ref="BSS159:BSZ159"/>
    <mergeCell ref="BTA159:BTH159"/>
    <mergeCell ref="BTI159:BTP159"/>
    <mergeCell ref="BTQ159:BTX159"/>
    <mergeCell ref="BTY159:BUF159"/>
    <mergeCell ref="BUG159:BUN159"/>
    <mergeCell ref="BUO159:BUV159"/>
    <mergeCell ref="BUW159:BVD159"/>
    <mergeCell ref="BPQ159:BPX159"/>
    <mergeCell ref="BPY159:BQF159"/>
    <mergeCell ref="BQG159:BQN159"/>
    <mergeCell ref="BQO159:BQV159"/>
    <mergeCell ref="BQW159:BRD159"/>
    <mergeCell ref="BRE159:BRL159"/>
    <mergeCell ref="BRM159:BRT159"/>
    <mergeCell ref="BRU159:BSB159"/>
    <mergeCell ref="BSC159:BSJ159"/>
    <mergeCell ref="CJA159:CJH159"/>
    <mergeCell ref="CJI159:CJP159"/>
    <mergeCell ref="CJQ159:CJX159"/>
    <mergeCell ref="CJY159:CKF159"/>
    <mergeCell ref="CKG159:CKN159"/>
    <mergeCell ref="CKO159:CKV159"/>
    <mergeCell ref="CKW159:CLD159"/>
    <mergeCell ref="CLE159:CLL159"/>
    <mergeCell ref="CLM159:CLT159"/>
    <mergeCell ref="CGG159:CGN159"/>
    <mergeCell ref="CGO159:CGV159"/>
    <mergeCell ref="CGW159:CHD159"/>
    <mergeCell ref="CHE159:CHL159"/>
    <mergeCell ref="CHM159:CHT159"/>
    <mergeCell ref="CHU159:CIB159"/>
    <mergeCell ref="CIC159:CIJ159"/>
    <mergeCell ref="CIK159:CIR159"/>
    <mergeCell ref="CIS159:CIZ159"/>
    <mergeCell ref="CDM159:CDT159"/>
    <mergeCell ref="CDU159:CEB159"/>
    <mergeCell ref="CEC159:CEJ159"/>
    <mergeCell ref="CEK159:CER159"/>
    <mergeCell ref="CES159:CEZ159"/>
    <mergeCell ref="CFA159:CFH159"/>
    <mergeCell ref="CFI159:CFP159"/>
    <mergeCell ref="CFQ159:CFX159"/>
    <mergeCell ref="CFY159:CGF159"/>
    <mergeCell ref="CAS159:CAZ159"/>
    <mergeCell ref="CBA159:CBH159"/>
    <mergeCell ref="CBI159:CBP159"/>
    <mergeCell ref="CBQ159:CBX159"/>
    <mergeCell ref="CBY159:CCF159"/>
    <mergeCell ref="CCG159:CCN159"/>
    <mergeCell ref="CCO159:CCV159"/>
    <mergeCell ref="CCW159:CDD159"/>
    <mergeCell ref="CDE159:CDL159"/>
    <mergeCell ref="CUC159:CUJ159"/>
    <mergeCell ref="CUK159:CUR159"/>
    <mergeCell ref="CUS159:CUZ159"/>
    <mergeCell ref="CVA159:CVH159"/>
    <mergeCell ref="CVI159:CVP159"/>
    <mergeCell ref="CVQ159:CVX159"/>
    <mergeCell ref="CVY159:CWF159"/>
    <mergeCell ref="CWG159:CWN159"/>
    <mergeCell ref="CWO159:CWV159"/>
    <mergeCell ref="CRI159:CRP159"/>
    <mergeCell ref="CRQ159:CRX159"/>
    <mergeCell ref="CRY159:CSF159"/>
    <mergeCell ref="CSG159:CSN159"/>
    <mergeCell ref="CSO159:CSV159"/>
    <mergeCell ref="CSW159:CTD159"/>
    <mergeCell ref="CTE159:CTL159"/>
    <mergeCell ref="CTM159:CTT159"/>
    <mergeCell ref="CTU159:CUB159"/>
    <mergeCell ref="COO159:COV159"/>
    <mergeCell ref="COW159:CPD159"/>
    <mergeCell ref="CPE159:CPL159"/>
    <mergeCell ref="CPM159:CPT159"/>
    <mergeCell ref="CPU159:CQB159"/>
    <mergeCell ref="CQC159:CQJ159"/>
    <mergeCell ref="CQK159:CQR159"/>
    <mergeCell ref="CQS159:CQZ159"/>
    <mergeCell ref="CRA159:CRH159"/>
    <mergeCell ref="CLU159:CMB159"/>
    <mergeCell ref="CMC159:CMJ159"/>
    <mergeCell ref="CMK159:CMR159"/>
    <mergeCell ref="CMS159:CMZ159"/>
    <mergeCell ref="CNA159:CNH159"/>
    <mergeCell ref="CNI159:CNP159"/>
    <mergeCell ref="CNQ159:CNX159"/>
    <mergeCell ref="CNY159:COF159"/>
    <mergeCell ref="COG159:CON159"/>
    <mergeCell ref="DFE159:DFL159"/>
    <mergeCell ref="DFM159:DFT159"/>
    <mergeCell ref="DFU159:DGB159"/>
    <mergeCell ref="DGC159:DGJ159"/>
    <mergeCell ref="DGK159:DGR159"/>
    <mergeCell ref="DGS159:DGZ159"/>
    <mergeCell ref="DHA159:DHH159"/>
    <mergeCell ref="DHI159:DHP159"/>
    <mergeCell ref="DHQ159:DHX159"/>
    <mergeCell ref="DCK159:DCR159"/>
    <mergeCell ref="DCS159:DCZ159"/>
    <mergeCell ref="DDA159:DDH159"/>
    <mergeCell ref="DDI159:DDP159"/>
    <mergeCell ref="DDQ159:DDX159"/>
    <mergeCell ref="DDY159:DEF159"/>
    <mergeCell ref="DEG159:DEN159"/>
    <mergeCell ref="DEO159:DEV159"/>
    <mergeCell ref="DEW159:DFD159"/>
    <mergeCell ref="CZQ159:CZX159"/>
    <mergeCell ref="CZY159:DAF159"/>
    <mergeCell ref="DAG159:DAN159"/>
    <mergeCell ref="DAO159:DAV159"/>
    <mergeCell ref="DAW159:DBD159"/>
    <mergeCell ref="DBE159:DBL159"/>
    <mergeCell ref="DBM159:DBT159"/>
    <mergeCell ref="DBU159:DCB159"/>
    <mergeCell ref="DCC159:DCJ159"/>
    <mergeCell ref="CWW159:CXD159"/>
    <mergeCell ref="CXE159:CXL159"/>
    <mergeCell ref="CXM159:CXT159"/>
    <mergeCell ref="CXU159:CYB159"/>
    <mergeCell ref="CYC159:CYJ159"/>
    <mergeCell ref="CYK159:CYR159"/>
    <mergeCell ref="CYS159:CYZ159"/>
    <mergeCell ref="CZA159:CZH159"/>
    <mergeCell ref="CZI159:CZP159"/>
    <mergeCell ref="DQG159:DQN159"/>
    <mergeCell ref="DQO159:DQV159"/>
    <mergeCell ref="DQW159:DRD159"/>
    <mergeCell ref="DRE159:DRL159"/>
    <mergeCell ref="DRM159:DRT159"/>
    <mergeCell ref="DRU159:DSB159"/>
    <mergeCell ref="DSC159:DSJ159"/>
    <mergeCell ref="DSK159:DSR159"/>
    <mergeCell ref="DSS159:DSZ159"/>
    <mergeCell ref="DNM159:DNT159"/>
    <mergeCell ref="DNU159:DOB159"/>
    <mergeCell ref="DOC159:DOJ159"/>
    <mergeCell ref="DOK159:DOR159"/>
    <mergeCell ref="DOS159:DOZ159"/>
    <mergeCell ref="DPA159:DPH159"/>
    <mergeCell ref="DPI159:DPP159"/>
    <mergeCell ref="DPQ159:DPX159"/>
    <mergeCell ref="DPY159:DQF159"/>
    <mergeCell ref="DKS159:DKZ159"/>
    <mergeCell ref="DLA159:DLH159"/>
    <mergeCell ref="DLI159:DLP159"/>
    <mergeCell ref="DLQ159:DLX159"/>
    <mergeCell ref="DLY159:DMF159"/>
    <mergeCell ref="DMG159:DMN159"/>
    <mergeCell ref="DMO159:DMV159"/>
    <mergeCell ref="DMW159:DND159"/>
    <mergeCell ref="DNE159:DNL159"/>
    <mergeCell ref="DHY159:DIF159"/>
    <mergeCell ref="DIG159:DIN159"/>
    <mergeCell ref="DIO159:DIV159"/>
    <mergeCell ref="DIW159:DJD159"/>
    <mergeCell ref="DJE159:DJL159"/>
    <mergeCell ref="DJM159:DJT159"/>
    <mergeCell ref="DJU159:DKB159"/>
    <mergeCell ref="DKC159:DKJ159"/>
    <mergeCell ref="DKK159:DKR159"/>
    <mergeCell ref="EBI159:EBP159"/>
    <mergeCell ref="EBQ159:EBX159"/>
    <mergeCell ref="EBY159:ECF159"/>
    <mergeCell ref="ECG159:ECN159"/>
    <mergeCell ref="ECO159:ECV159"/>
    <mergeCell ref="ECW159:EDD159"/>
    <mergeCell ref="EDE159:EDL159"/>
    <mergeCell ref="EDM159:EDT159"/>
    <mergeCell ref="EDU159:EEB159"/>
    <mergeCell ref="DYO159:DYV159"/>
    <mergeCell ref="DYW159:DZD159"/>
    <mergeCell ref="DZE159:DZL159"/>
    <mergeCell ref="DZM159:DZT159"/>
    <mergeCell ref="DZU159:EAB159"/>
    <mergeCell ref="EAC159:EAJ159"/>
    <mergeCell ref="EAK159:EAR159"/>
    <mergeCell ref="EAS159:EAZ159"/>
    <mergeCell ref="EBA159:EBH159"/>
    <mergeCell ref="DVU159:DWB159"/>
    <mergeCell ref="DWC159:DWJ159"/>
    <mergeCell ref="DWK159:DWR159"/>
    <mergeCell ref="DWS159:DWZ159"/>
    <mergeCell ref="DXA159:DXH159"/>
    <mergeCell ref="DXI159:DXP159"/>
    <mergeCell ref="DXQ159:DXX159"/>
    <mergeCell ref="DXY159:DYF159"/>
    <mergeCell ref="DYG159:DYN159"/>
    <mergeCell ref="DTA159:DTH159"/>
    <mergeCell ref="DTI159:DTP159"/>
    <mergeCell ref="DTQ159:DTX159"/>
    <mergeCell ref="DTY159:DUF159"/>
    <mergeCell ref="DUG159:DUN159"/>
    <mergeCell ref="DUO159:DUV159"/>
    <mergeCell ref="DUW159:DVD159"/>
    <mergeCell ref="DVE159:DVL159"/>
    <mergeCell ref="DVM159:DVT159"/>
    <mergeCell ref="EMK159:EMR159"/>
    <mergeCell ref="EMS159:EMZ159"/>
    <mergeCell ref="ENA159:ENH159"/>
    <mergeCell ref="ENI159:ENP159"/>
    <mergeCell ref="ENQ159:ENX159"/>
    <mergeCell ref="ENY159:EOF159"/>
    <mergeCell ref="EOG159:EON159"/>
    <mergeCell ref="EOO159:EOV159"/>
    <mergeCell ref="EOW159:EPD159"/>
    <mergeCell ref="EJQ159:EJX159"/>
    <mergeCell ref="EJY159:EKF159"/>
    <mergeCell ref="EKG159:EKN159"/>
    <mergeCell ref="EKO159:EKV159"/>
    <mergeCell ref="EKW159:ELD159"/>
    <mergeCell ref="ELE159:ELL159"/>
    <mergeCell ref="ELM159:ELT159"/>
    <mergeCell ref="ELU159:EMB159"/>
    <mergeCell ref="EMC159:EMJ159"/>
    <mergeCell ref="EGW159:EHD159"/>
    <mergeCell ref="EHE159:EHL159"/>
    <mergeCell ref="EHM159:EHT159"/>
    <mergeCell ref="EHU159:EIB159"/>
    <mergeCell ref="EIC159:EIJ159"/>
    <mergeCell ref="EIK159:EIR159"/>
    <mergeCell ref="EIS159:EIZ159"/>
    <mergeCell ref="EJA159:EJH159"/>
    <mergeCell ref="EJI159:EJP159"/>
    <mergeCell ref="EEC159:EEJ159"/>
    <mergeCell ref="EEK159:EER159"/>
    <mergeCell ref="EES159:EEZ159"/>
    <mergeCell ref="EFA159:EFH159"/>
    <mergeCell ref="EFI159:EFP159"/>
    <mergeCell ref="EFQ159:EFX159"/>
    <mergeCell ref="EFY159:EGF159"/>
    <mergeCell ref="EGG159:EGN159"/>
    <mergeCell ref="EGO159:EGV159"/>
    <mergeCell ref="EXM159:EXT159"/>
    <mergeCell ref="EXU159:EYB159"/>
    <mergeCell ref="EYC159:EYJ159"/>
    <mergeCell ref="EYK159:EYR159"/>
    <mergeCell ref="EYS159:EYZ159"/>
    <mergeCell ref="EZA159:EZH159"/>
    <mergeCell ref="EZI159:EZP159"/>
    <mergeCell ref="EZQ159:EZX159"/>
    <mergeCell ref="EZY159:FAF159"/>
    <mergeCell ref="EUS159:EUZ159"/>
    <mergeCell ref="EVA159:EVH159"/>
    <mergeCell ref="EVI159:EVP159"/>
    <mergeCell ref="EVQ159:EVX159"/>
    <mergeCell ref="EVY159:EWF159"/>
    <mergeCell ref="EWG159:EWN159"/>
    <mergeCell ref="EWO159:EWV159"/>
    <mergeCell ref="EWW159:EXD159"/>
    <mergeCell ref="EXE159:EXL159"/>
    <mergeCell ref="ERY159:ESF159"/>
    <mergeCell ref="ESG159:ESN159"/>
    <mergeCell ref="ESO159:ESV159"/>
    <mergeCell ref="ESW159:ETD159"/>
    <mergeCell ref="ETE159:ETL159"/>
    <mergeCell ref="ETM159:ETT159"/>
    <mergeCell ref="ETU159:EUB159"/>
    <mergeCell ref="EUC159:EUJ159"/>
    <mergeCell ref="EUK159:EUR159"/>
    <mergeCell ref="EPE159:EPL159"/>
    <mergeCell ref="EPM159:EPT159"/>
    <mergeCell ref="EPU159:EQB159"/>
    <mergeCell ref="EQC159:EQJ159"/>
    <mergeCell ref="EQK159:EQR159"/>
    <mergeCell ref="EQS159:EQZ159"/>
    <mergeCell ref="ERA159:ERH159"/>
    <mergeCell ref="ERI159:ERP159"/>
    <mergeCell ref="ERQ159:ERX159"/>
    <mergeCell ref="FIO159:FIV159"/>
    <mergeCell ref="FIW159:FJD159"/>
    <mergeCell ref="FJE159:FJL159"/>
    <mergeCell ref="FJM159:FJT159"/>
    <mergeCell ref="FJU159:FKB159"/>
    <mergeCell ref="FKC159:FKJ159"/>
    <mergeCell ref="FKK159:FKR159"/>
    <mergeCell ref="FKS159:FKZ159"/>
    <mergeCell ref="FLA159:FLH159"/>
    <mergeCell ref="FFU159:FGB159"/>
    <mergeCell ref="FGC159:FGJ159"/>
    <mergeCell ref="FGK159:FGR159"/>
    <mergeCell ref="FGS159:FGZ159"/>
    <mergeCell ref="FHA159:FHH159"/>
    <mergeCell ref="FHI159:FHP159"/>
    <mergeCell ref="FHQ159:FHX159"/>
    <mergeCell ref="FHY159:FIF159"/>
    <mergeCell ref="FIG159:FIN159"/>
    <mergeCell ref="FDA159:FDH159"/>
    <mergeCell ref="FDI159:FDP159"/>
    <mergeCell ref="FDQ159:FDX159"/>
    <mergeCell ref="FDY159:FEF159"/>
    <mergeCell ref="FEG159:FEN159"/>
    <mergeCell ref="FEO159:FEV159"/>
    <mergeCell ref="FEW159:FFD159"/>
    <mergeCell ref="FFE159:FFL159"/>
    <mergeCell ref="FFM159:FFT159"/>
    <mergeCell ref="FAG159:FAN159"/>
    <mergeCell ref="FAO159:FAV159"/>
    <mergeCell ref="FAW159:FBD159"/>
    <mergeCell ref="FBE159:FBL159"/>
    <mergeCell ref="FBM159:FBT159"/>
    <mergeCell ref="FBU159:FCB159"/>
    <mergeCell ref="FCC159:FCJ159"/>
    <mergeCell ref="FCK159:FCR159"/>
    <mergeCell ref="FCS159:FCZ159"/>
    <mergeCell ref="FTQ159:FTX159"/>
    <mergeCell ref="FTY159:FUF159"/>
    <mergeCell ref="FUG159:FUN159"/>
    <mergeCell ref="FUO159:FUV159"/>
    <mergeCell ref="FUW159:FVD159"/>
    <mergeCell ref="FVE159:FVL159"/>
    <mergeCell ref="FVM159:FVT159"/>
    <mergeCell ref="FVU159:FWB159"/>
    <mergeCell ref="FWC159:FWJ159"/>
    <mergeCell ref="FQW159:FRD159"/>
    <mergeCell ref="FRE159:FRL159"/>
    <mergeCell ref="FRM159:FRT159"/>
    <mergeCell ref="FRU159:FSB159"/>
    <mergeCell ref="FSC159:FSJ159"/>
    <mergeCell ref="FSK159:FSR159"/>
    <mergeCell ref="FSS159:FSZ159"/>
    <mergeCell ref="FTA159:FTH159"/>
    <mergeCell ref="FTI159:FTP159"/>
    <mergeCell ref="FOC159:FOJ159"/>
    <mergeCell ref="FOK159:FOR159"/>
    <mergeCell ref="FOS159:FOZ159"/>
    <mergeCell ref="FPA159:FPH159"/>
    <mergeCell ref="FPI159:FPP159"/>
    <mergeCell ref="FPQ159:FPX159"/>
    <mergeCell ref="FPY159:FQF159"/>
    <mergeCell ref="FQG159:FQN159"/>
    <mergeCell ref="FQO159:FQV159"/>
    <mergeCell ref="FLI159:FLP159"/>
    <mergeCell ref="FLQ159:FLX159"/>
    <mergeCell ref="FLY159:FMF159"/>
    <mergeCell ref="FMG159:FMN159"/>
    <mergeCell ref="FMO159:FMV159"/>
    <mergeCell ref="FMW159:FND159"/>
    <mergeCell ref="FNE159:FNL159"/>
    <mergeCell ref="FNM159:FNT159"/>
    <mergeCell ref="FNU159:FOB159"/>
    <mergeCell ref="GES159:GEZ159"/>
    <mergeCell ref="GFA159:GFH159"/>
    <mergeCell ref="GFI159:GFP159"/>
    <mergeCell ref="GFQ159:GFX159"/>
    <mergeCell ref="GFY159:GGF159"/>
    <mergeCell ref="GGG159:GGN159"/>
    <mergeCell ref="GGO159:GGV159"/>
    <mergeCell ref="GGW159:GHD159"/>
    <mergeCell ref="GHE159:GHL159"/>
    <mergeCell ref="GBY159:GCF159"/>
    <mergeCell ref="GCG159:GCN159"/>
    <mergeCell ref="GCO159:GCV159"/>
    <mergeCell ref="GCW159:GDD159"/>
    <mergeCell ref="GDE159:GDL159"/>
    <mergeCell ref="GDM159:GDT159"/>
    <mergeCell ref="GDU159:GEB159"/>
    <mergeCell ref="GEC159:GEJ159"/>
    <mergeCell ref="GEK159:GER159"/>
    <mergeCell ref="FZE159:FZL159"/>
    <mergeCell ref="FZM159:FZT159"/>
    <mergeCell ref="FZU159:GAB159"/>
    <mergeCell ref="GAC159:GAJ159"/>
    <mergeCell ref="GAK159:GAR159"/>
    <mergeCell ref="GAS159:GAZ159"/>
    <mergeCell ref="GBA159:GBH159"/>
    <mergeCell ref="GBI159:GBP159"/>
    <mergeCell ref="GBQ159:GBX159"/>
    <mergeCell ref="FWK159:FWR159"/>
    <mergeCell ref="FWS159:FWZ159"/>
    <mergeCell ref="FXA159:FXH159"/>
    <mergeCell ref="FXI159:FXP159"/>
    <mergeCell ref="FXQ159:FXX159"/>
    <mergeCell ref="FXY159:FYF159"/>
    <mergeCell ref="FYG159:FYN159"/>
    <mergeCell ref="FYO159:FYV159"/>
    <mergeCell ref="FYW159:FZD159"/>
    <mergeCell ref="GPU159:GQB159"/>
    <mergeCell ref="GQC159:GQJ159"/>
    <mergeCell ref="GQK159:GQR159"/>
    <mergeCell ref="GQS159:GQZ159"/>
    <mergeCell ref="GRA159:GRH159"/>
    <mergeCell ref="GRI159:GRP159"/>
    <mergeCell ref="GRQ159:GRX159"/>
    <mergeCell ref="GRY159:GSF159"/>
    <mergeCell ref="GSG159:GSN159"/>
    <mergeCell ref="GNA159:GNH159"/>
    <mergeCell ref="GNI159:GNP159"/>
    <mergeCell ref="GNQ159:GNX159"/>
    <mergeCell ref="GNY159:GOF159"/>
    <mergeCell ref="GOG159:GON159"/>
    <mergeCell ref="GOO159:GOV159"/>
    <mergeCell ref="GOW159:GPD159"/>
    <mergeCell ref="GPE159:GPL159"/>
    <mergeCell ref="GPM159:GPT159"/>
    <mergeCell ref="GKG159:GKN159"/>
    <mergeCell ref="GKO159:GKV159"/>
    <mergeCell ref="GKW159:GLD159"/>
    <mergeCell ref="GLE159:GLL159"/>
    <mergeCell ref="GLM159:GLT159"/>
    <mergeCell ref="GLU159:GMB159"/>
    <mergeCell ref="GMC159:GMJ159"/>
    <mergeCell ref="GMK159:GMR159"/>
    <mergeCell ref="GMS159:GMZ159"/>
    <mergeCell ref="GHM159:GHT159"/>
    <mergeCell ref="GHU159:GIB159"/>
    <mergeCell ref="GIC159:GIJ159"/>
    <mergeCell ref="GIK159:GIR159"/>
    <mergeCell ref="GIS159:GIZ159"/>
    <mergeCell ref="GJA159:GJH159"/>
    <mergeCell ref="GJI159:GJP159"/>
    <mergeCell ref="GJQ159:GJX159"/>
    <mergeCell ref="GJY159:GKF159"/>
    <mergeCell ref="HAW159:HBD159"/>
    <mergeCell ref="HBE159:HBL159"/>
    <mergeCell ref="HBM159:HBT159"/>
    <mergeCell ref="HBU159:HCB159"/>
    <mergeCell ref="HCC159:HCJ159"/>
    <mergeCell ref="HCK159:HCR159"/>
    <mergeCell ref="HCS159:HCZ159"/>
    <mergeCell ref="HDA159:HDH159"/>
    <mergeCell ref="HDI159:HDP159"/>
    <mergeCell ref="GYC159:GYJ159"/>
    <mergeCell ref="GYK159:GYR159"/>
    <mergeCell ref="GYS159:GYZ159"/>
    <mergeCell ref="GZA159:GZH159"/>
    <mergeCell ref="GZI159:GZP159"/>
    <mergeCell ref="GZQ159:GZX159"/>
    <mergeCell ref="GZY159:HAF159"/>
    <mergeCell ref="HAG159:HAN159"/>
    <mergeCell ref="HAO159:HAV159"/>
    <mergeCell ref="GVI159:GVP159"/>
    <mergeCell ref="GVQ159:GVX159"/>
    <mergeCell ref="GVY159:GWF159"/>
    <mergeCell ref="GWG159:GWN159"/>
    <mergeCell ref="GWO159:GWV159"/>
    <mergeCell ref="GWW159:GXD159"/>
    <mergeCell ref="GXE159:GXL159"/>
    <mergeCell ref="GXM159:GXT159"/>
    <mergeCell ref="GXU159:GYB159"/>
    <mergeCell ref="GSO159:GSV159"/>
    <mergeCell ref="GSW159:GTD159"/>
    <mergeCell ref="GTE159:GTL159"/>
    <mergeCell ref="GTM159:GTT159"/>
    <mergeCell ref="GTU159:GUB159"/>
    <mergeCell ref="GUC159:GUJ159"/>
    <mergeCell ref="GUK159:GUR159"/>
    <mergeCell ref="GUS159:GUZ159"/>
    <mergeCell ref="GVA159:GVH159"/>
    <mergeCell ref="HLY159:HMF159"/>
    <mergeCell ref="HMG159:HMN159"/>
    <mergeCell ref="HMO159:HMV159"/>
    <mergeCell ref="HMW159:HND159"/>
    <mergeCell ref="HNE159:HNL159"/>
    <mergeCell ref="HNM159:HNT159"/>
    <mergeCell ref="HNU159:HOB159"/>
    <mergeCell ref="HOC159:HOJ159"/>
    <mergeCell ref="HOK159:HOR159"/>
    <mergeCell ref="HJE159:HJL159"/>
    <mergeCell ref="HJM159:HJT159"/>
    <mergeCell ref="HJU159:HKB159"/>
    <mergeCell ref="HKC159:HKJ159"/>
    <mergeCell ref="HKK159:HKR159"/>
    <mergeCell ref="HKS159:HKZ159"/>
    <mergeCell ref="HLA159:HLH159"/>
    <mergeCell ref="HLI159:HLP159"/>
    <mergeCell ref="HLQ159:HLX159"/>
    <mergeCell ref="HGK159:HGR159"/>
    <mergeCell ref="HGS159:HGZ159"/>
    <mergeCell ref="HHA159:HHH159"/>
    <mergeCell ref="HHI159:HHP159"/>
    <mergeCell ref="HHQ159:HHX159"/>
    <mergeCell ref="HHY159:HIF159"/>
    <mergeCell ref="HIG159:HIN159"/>
    <mergeCell ref="HIO159:HIV159"/>
    <mergeCell ref="HIW159:HJD159"/>
    <mergeCell ref="HDQ159:HDX159"/>
    <mergeCell ref="HDY159:HEF159"/>
    <mergeCell ref="HEG159:HEN159"/>
    <mergeCell ref="HEO159:HEV159"/>
    <mergeCell ref="HEW159:HFD159"/>
    <mergeCell ref="HFE159:HFL159"/>
    <mergeCell ref="HFM159:HFT159"/>
    <mergeCell ref="HFU159:HGB159"/>
    <mergeCell ref="HGC159:HGJ159"/>
    <mergeCell ref="HXA159:HXH159"/>
    <mergeCell ref="HXI159:HXP159"/>
    <mergeCell ref="HXQ159:HXX159"/>
    <mergeCell ref="HXY159:HYF159"/>
    <mergeCell ref="HYG159:HYN159"/>
    <mergeCell ref="HYO159:HYV159"/>
    <mergeCell ref="HYW159:HZD159"/>
    <mergeCell ref="HZE159:HZL159"/>
    <mergeCell ref="HZM159:HZT159"/>
    <mergeCell ref="HUG159:HUN159"/>
    <mergeCell ref="HUO159:HUV159"/>
    <mergeCell ref="HUW159:HVD159"/>
    <mergeCell ref="HVE159:HVL159"/>
    <mergeCell ref="HVM159:HVT159"/>
    <mergeCell ref="HVU159:HWB159"/>
    <mergeCell ref="HWC159:HWJ159"/>
    <mergeCell ref="HWK159:HWR159"/>
    <mergeCell ref="HWS159:HWZ159"/>
    <mergeCell ref="HRM159:HRT159"/>
    <mergeCell ref="HRU159:HSB159"/>
    <mergeCell ref="HSC159:HSJ159"/>
    <mergeCell ref="HSK159:HSR159"/>
    <mergeCell ref="HSS159:HSZ159"/>
    <mergeCell ref="HTA159:HTH159"/>
    <mergeCell ref="HTI159:HTP159"/>
    <mergeCell ref="HTQ159:HTX159"/>
    <mergeCell ref="HTY159:HUF159"/>
    <mergeCell ref="HOS159:HOZ159"/>
    <mergeCell ref="HPA159:HPH159"/>
    <mergeCell ref="HPI159:HPP159"/>
    <mergeCell ref="HPQ159:HPX159"/>
    <mergeCell ref="HPY159:HQF159"/>
    <mergeCell ref="HQG159:HQN159"/>
    <mergeCell ref="HQO159:HQV159"/>
    <mergeCell ref="HQW159:HRD159"/>
    <mergeCell ref="HRE159:HRL159"/>
    <mergeCell ref="IIC159:IIJ159"/>
    <mergeCell ref="IIK159:IIR159"/>
    <mergeCell ref="IIS159:IIZ159"/>
    <mergeCell ref="IJA159:IJH159"/>
    <mergeCell ref="IJI159:IJP159"/>
    <mergeCell ref="IJQ159:IJX159"/>
    <mergeCell ref="IJY159:IKF159"/>
    <mergeCell ref="IKG159:IKN159"/>
    <mergeCell ref="IKO159:IKV159"/>
    <mergeCell ref="IFI159:IFP159"/>
    <mergeCell ref="IFQ159:IFX159"/>
    <mergeCell ref="IFY159:IGF159"/>
    <mergeCell ref="IGG159:IGN159"/>
    <mergeCell ref="IGO159:IGV159"/>
    <mergeCell ref="IGW159:IHD159"/>
    <mergeCell ref="IHE159:IHL159"/>
    <mergeCell ref="IHM159:IHT159"/>
    <mergeCell ref="IHU159:IIB159"/>
    <mergeCell ref="ICO159:ICV159"/>
    <mergeCell ref="ICW159:IDD159"/>
    <mergeCell ref="IDE159:IDL159"/>
    <mergeCell ref="IDM159:IDT159"/>
    <mergeCell ref="IDU159:IEB159"/>
    <mergeCell ref="IEC159:IEJ159"/>
    <mergeCell ref="IEK159:IER159"/>
    <mergeCell ref="IES159:IEZ159"/>
    <mergeCell ref="IFA159:IFH159"/>
    <mergeCell ref="HZU159:IAB159"/>
    <mergeCell ref="IAC159:IAJ159"/>
    <mergeCell ref="IAK159:IAR159"/>
    <mergeCell ref="IAS159:IAZ159"/>
    <mergeCell ref="IBA159:IBH159"/>
    <mergeCell ref="IBI159:IBP159"/>
    <mergeCell ref="IBQ159:IBX159"/>
    <mergeCell ref="IBY159:ICF159"/>
    <mergeCell ref="ICG159:ICN159"/>
    <mergeCell ref="ITE159:ITL159"/>
    <mergeCell ref="ITM159:ITT159"/>
    <mergeCell ref="ITU159:IUB159"/>
    <mergeCell ref="IUC159:IUJ159"/>
    <mergeCell ref="IUK159:IUR159"/>
    <mergeCell ref="IUS159:IUZ159"/>
    <mergeCell ref="IVA159:IVH159"/>
    <mergeCell ref="IVI159:IVP159"/>
    <mergeCell ref="IVQ159:IVX159"/>
    <mergeCell ref="IQK159:IQR159"/>
    <mergeCell ref="IQS159:IQZ159"/>
    <mergeCell ref="IRA159:IRH159"/>
    <mergeCell ref="IRI159:IRP159"/>
    <mergeCell ref="IRQ159:IRX159"/>
    <mergeCell ref="IRY159:ISF159"/>
    <mergeCell ref="ISG159:ISN159"/>
    <mergeCell ref="ISO159:ISV159"/>
    <mergeCell ref="ISW159:ITD159"/>
    <mergeCell ref="INQ159:INX159"/>
    <mergeCell ref="INY159:IOF159"/>
    <mergeCell ref="IOG159:ION159"/>
    <mergeCell ref="IOO159:IOV159"/>
    <mergeCell ref="IOW159:IPD159"/>
    <mergeCell ref="IPE159:IPL159"/>
    <mergeCell ref="IPM159:IPT159"/>
    <mergeCell ref="IPU159:IQB159"/>
    <mergeCell ref="IQC159:IQJ159"/>
    <mergeCell ref="IKW159:ILD159"/>
    <mergeCell ref="ILE159:ILL159"/>
    <mergeCell ref="ILM159:ILT159"/>
    <mergeCell ref="ILU159:IMB159"/>
    <mergeCell ref="IMC159:IMJ159"/>
    <mergeCell ref="IMK159:IMR159"/>
    <mergeCell ref="IMS159:IMZ159"/>
    <mergeCell ref="INA159:INH159"/>
    <mergeCell ref="INI159:INP159"/>
    <mergeCell ref="JEG159:JEN159"/>
    <mergeCell ref="JEO159:JEV159"/>
    <mergeCell ref="JEW159:JFD159"/>
    <mergeCell ref="JFE159:JFL159"/>
    <mergeCell ref="JFM159:JFT159"/>
    <mergeCell ref="JFU159:JGB159"/>
    <mergeCell ref="JGC159:JGJ159"/>
    <mergeCell ref="JGK159:JGR159"/>
    <mergeCell ref="JGS159:JGZ159"/>
    <mergeCell ref="JBM159:JBT159"/>
    <mergeCell ref="JBU159:JCB159"/>
    <mergeCell ref="JCC159:JCJ159"/>
    <mergeCell ref="JCK159:JCR159"/>
    <mergeCell ref="JCS159:JCZ159"/>
    <mergeCell ref="JDA159:JDH159"/>
    <mergeCell ref="JDI159:JDP159"/>
    <mergeCell ref="JDQ159:JDX159"/>
    <mergeCell ref="JDY159:JEF159"/>
    <mergeCell ref="IYS159:IYZ159"/>
    <mergeCell ref="IZA159:IZH159"/>
    <mergeCell ref="IZI159:IZP159"/>
    <mergeCell ref="IZQ159:IZX159"/>
    <mergeCell ref="IZY159:JAF159"/>
    <mergeCell ref="JAG159:JAN159"/>
    <mergeCell ref="JAO159:JAV159"/>
    <mergeCell ref="JAW159:JBD159"/>
    <mergeCell ref="JBE159:JBL159"/>
    <mergeCell ref="IVY159:IWF159"/>
    <mergeCell ref="IWG159:IWN159"/>
    <mergeCell ref="IWO159:IWV159"/>
    <mergeCell ref="IWW159:IXD159"/>
    <mergeCell ref="IXE159:IXL159"/>
    <mergeCell ref="IXM159:IXT159"/>
    <mergeCell ref="IXU159:IYB159"/>
    <mergeCell ref="IYC159:IYJ159"/>
    <mergeCell ref="IYK159:IYR159"/>
    <mergeCell ref="JPI159:JPP159"/>
    <mergeCell ref="JPQ159:JPX159"/>
    <mergeCell ref="JPY159:JQF159"/>
    <mergeCell ref="JQG159:JQN159"/>
    <mergeCell ref="JQO159:JQV159"/>
    <mergeCell ref="JQW159:JRD159"/>
    <mergeCell ref="JRE159:JRL159"/>
    <mergeCell ref="JRM159:JRT159"/>
    <mergeCell ref="JRU159:JSB159"/>
    <mergeCell ref="JMO159:JMV159"/>
    <mergeCell ref="JMW159:JND159"/>
    <mergeCell ref="JNE159:JNL159"/>
    <mergeCell ref="JNM159:JNT159"/>
    <mergeCell ref="JNU159:JOB159"/>
    <mergeCell ref="JOC159:JOJ159"/>
    <mergeCell ref="JOK159:JOR159"/>
    <mergeCell ref="JOS159:JOZ159"/>
    <mergeCell ref="JPA159:JPH159"/>
    <mergeCell ref="JJU159:JKB159"/>
    <mergeCell ref="JKC159:JKJ159"/>
    <mergeCell ref="JKK159:JKR159"/>
    <mergeCell ref="JKS159:JKZ159"/>
    <mergeCell ref="JLA159:JLH159"/>
    <mergeCell ref="JLI159:JLP159"/>
    <mergeCell ref="JLQ159:JLX159"/>
    <mergeCell ref="JLY159:JMF159"/>
    <mergeCell ref="JMG159:JMN159"/>
    <mergeCell ref="JHA159:JHH159"/>
    <mergeCell ref="JHI159:JHP159"/>
    <mergeCell ref="JHQ159:JHX159"/>
    <mergeCell ref="JHY159:JIF159"/>
    <mergeCell ref="JIG159:JIN159"/>
    <mergeCell ref="JIO159:JIV159"/>
    <mergeCell ref="JIW159:JJD159"/>
    <mergeCell ref="JJE159:JJL159"/>
    <mergeCell ref="JJM159:JJT159"/>
    <mergeCell ref="KAK159:KAR159"/>
    <mergeCell ref="KAS159:KAZ159"/>
    <mergeCell ref="KBA159:KBH159"/>
    <mergeCell ref="KBI159:KBP159"/>
    <mergeCell ref="KBQ159:KBX159"/>
    <mergeCell ref="KBY159:KCF159"/>
    <mergeCell ref="KCG159:KCN159"/>
    <mergeCell ref="KCO159:KCV159"/>
    <mergeCell ref="KCW159:KDD159"/>
    <mergeCell ref="JXQ159:JXX159"/>
    <mergeCell ref="JXY159:JYF159"/>
    <mergeCell ref="JYG159:JYN159"/>
    <mergeCell ref="JYO159:JYV159"/>
    <mergeCell ref="JYW159:JZD159"/>
    <mergeCell ref="JZE159:JZL159"/>
    <mergeCell ref="JZM159:JZT159"/>
    <mergeCell ref="JZU159:KAB159"/>
    <mergeCell ref="KAC159:KAJ159"/>
    <mergeCell ref="JUW159:JVD159"/>
    <mergeCell ref="JVE159:JVL159"/>
    <mergeCell ref="JVM159:JVT159"/>
    <mergeCell ref="JVU159:JWB159"/>
    <mergeCell ref="JWC159:JWJ159"/>
    <mergeCell ref="JWK159:JWR159"/>
    <mergeCell ref="JWS159:JWZ159"/>
    <mergeCell ref="JXA159:JXH159"/>
    <mergeCell ref="JXI159:JXP159"/>
    <mergeCell ref="JSC159:JSJ159"/>
    <mergeCell ref="JSK159:JSR159"/>
    <mergeCell ref="JSS159:JSZ159"/>
    <mergeCell ref="JTA159:JTH159"/>
    <mergeCell ref="JTI159:JTP159"/>
    <mergeCell ref="JTQ159:JTX159"/>
    <mergeCell ref="JTY159:JUF159"/>
    <mergeCell ref="JUG159:JUN159"/>
    <mergeCell ref="JUO159:JUV159"/>
    <mergeCell ref="KLM159:KLT159"/>
    <mergeCell ref="KLU159:KMB159"/>
    <mergeCell ref="KMC159:KMJ159"/>
    <mergeCell ref="KMK159:KMR159"/>
    <mergeCell ref="KMS159:KMZ159"/>
    <mergeCell ref="KNA159:KNH159"/>
    <mergeCell ref="KNI159:KNP159"/>
    <mergeCell ref="KNQ159:KNX159"/>
    <mergeCell ref="KNY159:KOF159"/>
    <mergeCell ref="KIS159:KIZ159"/>
    <mergeCell ref="KJA159:KJH159"/>
    <mergeCell ref="KJI159:KJP159"/>
    <mergeCell ref="KJQ159:KJX159"/>
    <mergeCell ref="KJY159:KKF159"/>
    <mergeCell ref="KKG159:KKN159"/>
    <mergeCell ref="KKO159:KKV159"/>
    <mergeCell ref="KKW159:KLD159"/>
    <mergeCell ref="KLE159:KLL159"/>
    <mergeCell ref="KFY159:KGF159"/>
    <mergeCell ref="KGG159:KGN159"/>
    <mergeCell ref="KGO159:KGV159"/>
    <mergeCell ref="KGW159:KHD159"/>
    <mergeCell ref="KHE159:KHL159"/>
    <mergeCell ref="KHM159:KHT159"/>
    <mergeCell ref="KHU159:KIB159"/>
    <mergeCell ref="KIC159:KIJ159"/>
    <mergeCell ref="KIK159:KIR159"/>
    <mergeCell ref="KDE159:KDL159"/>
    <mergeCell ref="KDM159:KDT159"/>
    <mergeCell ref="KDU159:KEB159"/>
    <mergeCell ref="KEC159:KEJ159"/>
    <mergeCell ref="KEK159:KER159"/>
    <mergeCell ref="KES159:KEZ159"/>
    <mergeCell ref="KFA159:KFH159"/>
    <mergeCell ref="KFI159:KFP159"/>
    <mergeCell ref="KFQ159:KFX159"/>
    <mergeCell ref="KWO159:KWV159"/>
    <mergeCell ref="KWW159:KXD159"/>
    <mergeCell ref="KXE159:KXL159"/>
    <mergeCell ref="KXM159:KXT159"/>
    <mergeCell ref="KXU159:KYB159"/>
    <mergeCell ref="KYC159:KYJ159"/>
    <mergeCell ref="KYK159:KYR159"/>
    <mergeCell ref="KYS159:KYZ159"/>
    <mergeCell ref="KZA159:KZH159"/>
    <mergeCell ref="KTU159:KUB159"/>
    <mergeCell ref="KUC159:KUJ159"/>
    <mergeCell ref="KUK159:KUR159"/>
    <mergeCell ref="KUS159:KUZ159"/>
    <mergeCell ref="KVA159:KVH159"/>
    <mergeCell ref="KVI159:KVP159"/>
    <mergeCell ref="KVQ159:KVX159"/>
    <mergeCell ref="KVY159:KWF159"/>
    <mergeCell ref="KWG159:KWN159"/>
    <mergeCell ref="KRA159:KRH159"/>
    <mergeCell ref="KRI159:KRP159"/>
    <mergeCell ref="KRQ159:KRX159"/>
    <mergeCell ref="KRY159:KSF159"/>
    <mergeCell ref="KSG159:KSN159"/>
    <mergeCell ref="KSO159:KSV159"/>
    <mergeCell ref="KSW159:KTD159"/>
    <mergeCell ref="KTE159:KTL159"/>
    <mergeCell ref="KTM159:KTT159"/>
    <mergeCell ref="KOG159:KON159"/>
    <mergeCell ref="KOO159:KOV159"/>
    <mergeCell ref="KOW159:KPD159"/>
    <mergeCell ref="KPE159:KPL159"/>
    <mergeCell ref="KPM159:KPT159"/>
    <mergeCell ref="KPU159:KQB159"/>
    <mergeCell ref="KQC159:KQJ159"/>
    <mergeCell ref="KQK159:KQR159"/>
    <mergeCell ref="KQS159:KQZ159"/>
    <mergeCell ref="LHQ159:LHX159"/>
    <mergeCell ref="LHY159:LIF159"/>
    <mergeCell ref="LIG159:LIN159"/>
    <mergeCell ref="LIO159:LIV159"/>
    <mergeCell ref="LIW159:LJD159"/>
    <mergeCell ref="LJE159:LJL159"/>
    <mergeCell ref="LJM159:LJT159"/>
    <mergeCell ref="LJU159:LKB159"/>
    <mergeCell ref="LKC159:LKJ159"/>
    <mergeCell ref="LEW159:LFD159"/>
    <mergeCell ref="LFE159:LFL159"/>
    <mergeCell ref="LFM159:LFT159"/>
    <mergeCell ref="LFU159:LGB159"/>
    <mergeCell ref="LGC159:LGJ159"/>
    <mergeCell ref="LGK159:LGR159"/>
    <mergeCell ref="LGS159:LGZ159"/>
    <mergeCell ref="LHA159:LHH159"/>
    <mergeCell ref="LHI159:LHP159"/>
    <mergeCell ref="LCC159:LCJ159"/>
    <mergeCell ref="LCK159:LCR159"/>
    <mergeCell ref="LCS159:LCZ159"/>
    <mergeCell ref="LDA159:LDH159"/>
    <mergeCell ref="LDI159:LDP159"/>
    <mergeCell ref="LDQ159:LDX159"/>
    <mergeCell ref="LDY159:LEF159"/>
    <mergeCell ref="LEG159:LEN159"/>
    <mergeCell ref="LEO159:LEV159"/>
    <mergeCell ref="KZI159:KZP159"/>
    <mergeCell ref="KZQ159:KZX159"/>
    <mergeCell ref="KZY159:LAF159"/>
    <mergeCell ref="LAG159:LAN159"/>
    <mergeCell ref="LAO159:LAV159"/>
    <mergeCell ref="LAW159:LBD159"/>
    <mergeCell ref="LBE159:LBL159"/>
    <mergeCell ref="LBM159:LBT159"/>
    <mergeCell ref="LBU159:LCB159"/>
    <mergeCell ref="LSS159:LSZ159"/>
    <mergeCell ref="LTA159:LTH159"/>
    <mergeCell ref="LTI159:LTP159"/>
    <mergeCell ref="LTQ159:LTX159"/>
    <mergeCell ref="LTY159:LUF159"/>
    <mergeCell ref="LUG159:LUN159"/>
    <mergeCell ref="LUO159:LUV159"/>
    <mergeCell ref="LUW159:LVD159"/>
    <mergeCell ref="LVE159:LVL159"/>
    <mergeCell ref="LPY159:LQF159"/>
    <mergeCell ref="LQG159:LQN159"/>
    <mergeCell ref="LQO159:LQV159"/>
    <mergeCell ref="LQW159:LRD159"/>
    <mergeCell ref="LRE159:LRL159"/>
    <mergeCell ref="LRM159:LRT159"/>
    <mergeCell ref="LRU159:LSB159"/>
    <mergeCell ref="LSC159:LSJ159"/>
    <mergeCell ref="LSK159:LSR159"/>
    <mergeCell ref="LNE159:LNL159"/>
    <mergeCell ref="LNM159:LNT159"/>
    <mergeCell ref="LNU159:LOB159"/>
    <mergeCell ref="LOC159:LOJ159"/>
    <mergeCell ref="LOK159:LOR159"/>
    <mergeCell ref="LOS159:LOZ159"/>
    <mergeCell ref="LPA159:LPH159"/>
    <mergeCell ref="LPI159:LPP159"/>
    <mergeCell ref="LPQ159:LPX159"/>
    <mergeCell ref="LKK159:LKR159"/>
    <mergeCell ref="LKS159:LKZ159"/>
    <mergeCell ref="LLA159:LLH159"/>
    <mergeCell ref="LLI159:LLP159"/>
    <mergeCell ref="LLQ159:LLX159"/>
    <mergeCell ref="LLY159:LMF159"/>
    <mergeCell ref="LMG159:LMN159"/>
    <mergeCell ref="LMO159:LMV159"/>
    <mergeCell ref="LMW159:LND159"/>
    <mergeCell ref="MDU159:MEB159"/>
    <mergeCell ref="MEC159:MEJ159"/>
    <mergeCell ref="MEK159:MER159"/>
    <mergeCell ref="MES159:MEZ159"/>
    <mergeCell ref="MFA159:MFH159"/>
    <mergeCell ref="MFI159:MFP159"/>
    <mergeCell ref="MFQ159:MFX159"/>
    <mergeCell ref="MFY159:MGF159"/>
    <mergeCell ref="MGG159:MGN159"/>
    <mergeCell ref="MBA159:MBH159"/>
    <mergeCell ref="MBI159:MBP159"/>
    <mergeCell ref="MBQ159:MBX159"/>
    <mergeCell ref="MBY159:MCF159"/>
    <mergeCell ref="MCG159:MCN159"/>
    <mergeCell ref="MCO159:MCV159"/>
    <mergeCell ref="MCW159:MDD159"/>
    <mergeCell ref="MDE159:MDL159"/>
    <mergeCell ref="MDM159:MDT159"/>
    <mergeCell ref="LYG159:LYN159"/>
    <mergeCell ref="LYO159:LYV159"/>
    <mergeCell ref="LYW159:LZD159"/>
    <mergeCell ref="LZE159:LZL159"/>
    <mergeCell ref="LZM159:LZT159"/>
    <mergeCell ref="LZU159:MAB159"/>
    <mergeCell ref="MAC159:MAJ159"/>
    <mergeCell ref="MAK159:MAR159"/>
    <mergeCell ref="MAS159:MAZ159"/>
    <mergeCell ref="LVM159:LVT159"/>
    <mergeCell ref="LVU159:LWB159"/>
    <mergeCell ref="LWC159:LWJ159"/>
    <mergeCell ref="LWK159:LWR159"/>
    <mergeCell ref="LWS159:LWZ159"/>
    <mergeCell ref="LXA159:LXH159"/>
    <mergeCell ref="LXI159:LXP159"/>
    <mergeCell ref="LXQ159:LXX159"/>
    <mergeCell ref="LXY159:LYF159"/>
    <mergeCell ref="MOW159:MPD159"/>
    <mergeCell ref="MPE159:MPL159"/>
    <mergeCell ref="MPM159:MPT159"/>
    <mergeCell ref="MPU159:MQB159"/>
    <mergeCell ref="MQC159:MQJ159"/>
    <mergeCell ref="MQK159:MQR159"/>
    <mergeCell ref="MQS159:MQZ159"/>
    <mergeCell ref="MRA159:MRH159"/>
    <mergeCell ref="MRI159:MRP159"/>
    <mergeCell ref="MMC159:MMJ159"/>
    <mergeCell ref="MMK159:MMR159"/>
    <mergeCell ref="MMS159:MMZ159"/>
    <mergeCell ref="MNA159:MNH159"/>
    <mergeCell ref="MNI159:MNP159"/>
    <mergeCell ref="MNQ159:MNX159"/>
    <mergeCell ref="MNY159:MOF159"/>
    <mergeCell ref="MOG159:MON159"/>
    <mergeCell ref="MOO159:MOV159"/>
    <mergeCell ref="MJI159:MJP159"/>
    <mergeCell ref="MJQ159:MJX159"/>
    <mergeCell ref="MJY159:MKF159"/>
    <mergeCell ref="MKG159:MKN159"/>
    <mergeCell ref="MKO159:MKV159"/>
    <mergeCell ref="MKW159:MLD159"/>
    <mergeCell ref="MLE159:MLL159"/>
    <mergeCell ref="MLM159:MLT159"/>
    <mergeCell ref="MLU159:MMB159"/>
    <mergeCell ref="MGO159:MGV159"/>
    <mergeCell ref="MGW159:MHD159"/>
    <mergeCell ref="MHE159:MHL159"/>
    <mergeCell ref="MHM159:MHT159"/>
    <mergeCell ref="MHU159:MIB159"/>
    <mergeCell ref="MIC159:MIJ159"/>
    <mergeCell ref="MIK159:MIR159"/>
    <mergeCell ref="MIS159:MIZ159"/>
    <mergeCell ref="MJA159:MJH159"/>
    <mergeCell ref="MZY159:NAF159"/>
    <mergeCell ref="NAG159:NAN159"/>
    <mergeCell ref="NAO159:NAV159"/>
    <mergeCell ref="NAW159:NBD159"/>
    <mergeCell ref="NBE159:NBL159"/>
    <mergeCell ref="NBM159:NBT159"/>
    <mergeCell ref="NBU159:NCB159"/>
    <mergeCell ref="NCC159:NCJ159"/>
    <mergeCell ref="NCK159:NCR159"/>
    <mergeCell ref="MXE159:MXL159"/>
    <mergeCell ref="MXM159:MXT159"/>
    <mergeCell ref="MXU159:MYB159"/>
    <mergeCell ref="MYC159:MYJ159"/>
    <mergeCell ref="MYK159:MYR159"/>
    <mergeCell ref="MYS159:MYZ159"/>
    <mergeCell ref="MZA159:MZH159"/>
    <mergeCell ref="MZI159:MZP159"/>
    <mergeCell ref="MZQ159:MZX159"/>
    <mergeCell ref="MUK159:MUR159"/>
    <mergeCell ref="MUS159:MUZ159"/>
    <mergeCell ref="MVA159:MVH159"/>
    <mergeCell ref="MVI159:MVP159"/>
    <mergeCell ref="MVQ159:MVX159"/>
    <mergeCell ref="MVY159:MWF159"/>
    <mergeCell ref="MWG159:MWN159"/>
    <mergeCell ref="MWO159:MWV159"/>
    <mergeCell ref="MWW159:MXD159"/>
    <mergeCell ref="MRQ159:MRX159"/>
    <mergeCell ref="MRY159:MSF159"/>
    <mergeCell ref="MSG159:MSN159"/>
    <mergeCell ref="MSO159:MSV159"/>
    <mergeCell ref="MSW159:MTD159"/>
    <mergeCell ref="MTE159:MTL159"/>
    <mergeCell ref="MTM159:MTT159"/>
    <mergeCell ref="MTU159:MUB159"/>
    <mergeCell ref="MUC159:MUJ159"/>
    <mergeCell ref="NLA159:NLH159"/>
    <mergeCell ref="NLI159:NLP159"/>
    <mergeCell ref="NLQ159:NLX159"/>
    <mergeCell ref="NLY159:NMF159"/>
    <mergeCell ref="NMG159:NMN159"/>
    <mergeCell ref="NMO159:NMV159"/>
    <mergeCell ref="NMW159:NND159"/>
    <mergeCell ref="NNE159:NNL159"/>
    <mergeCell ref="NNM159:NNT159"/>
    <mergeCell ref="NIG159:NIN159"/>
    <mergeCell ref="NIO159:NIV159"/>
    <mergeCell ref="NIW159:NJD159"/>
    <mergeCell ref="NJE159:NJL159"/>
    <mergeCell ref="NJM159:NJT159"/>
    <mergeCell ref="NJU159:NKB159"/>
    <mergeCell ref="NKC159:NKJ159"/>
    <mergeCell ref="NKK159:NKR159"/>
    <mergeCell ref="NKS159:NKZ159"/>
    <mergeCell ref="NFM159:NFT159"/>
    <mergeCell ref="NFU159:NGB159"/>
    <mergeCell ref="NGC159:NGJ159"/>
    <mergeCell ref="NGK159:NGR159"/>
    <mergeCell ref="NGS159:NGZ159"/>
    <mergeCell ref="NHA159:NHH159"/>
    <mergeCell ref="NHI159:NHP159"/>
    <mergeCell ref="NHQ159:NHX159"/>
    <mergeCell ref="NHY159:NIF159"/>
    <mergeCell ref="NCS159:NCZ159"/>
    <mergeCell ref="NDA159:NDH159"/>
    <mergeCell ref="NDI159:NDP159"/>
    <mergeCell ref="NDQ159:NDX159"/>
    <mergeCell ref="NDY159:NEF159"/>
    <mergeCell ref="NEG159:NEN159"/>
    <mergeCell ref="NEO159:NEV159"/>
    <mergeCell ref="NEW159:NFD159"/>
    <mergeCell ref="NFE159:NFL159"/>
    <mergeCell ref="NWC159:NWJ159"/>
    <mergeCell ref="NWK159:NWR159"/>
    <mergeCell ref="NWS159:NWZ159"/>
    <mergeCell ref="NXA159:NXH159"/>
    <mergeCell ref="NXI159:NXP159"/>
    <mergeCell ref="NXQ159:NXX159"/>
    <mergeCell ref="NXY159:NYF159"/>
    <mergeCell ref="NYG159:NYN159"/>
    <mergeCell ref="NYO159:NYV159"/>
    <mergeCell ref="NTI159:NTP159"/>
    <mergeCell ref="NTQ159:NTX159"/>
    <mergeCell ref="NTY159:NUF159"/>
    <mergeCell ref="NUG159:NUN159"/>
    <mergeCell ref="NUO159:NUV159"/>
    <mergeCell ref="NUW159:NVD159"/>
    <mergeCell ref="NVE159:NVL159"/>
    <mergeCell ref="NVM159:NVT159"/>
    <mergeCell ref="NVU159:NWB159"/>
    <mergeCell ref="NQO159:NQV159"/>
    <mergeCell ref="NQW159:NRD159"/>
    <mergeCell ref="NRE159:NRL159"/>
    <mergeCell ref="NRM159:NRT159"/>
    <mergeCell ref="NRU159:NSB159"/>
    <mergeCell ref="NSC159:NSJ159"/>
    <mergeCell ref="NSK159:NSR159"/>
    <mergeCell ref="NSS159:NSZ159"/>
    <mergeCell ref="NTA159:NTH159"/>
    <mergeCell ref="NNU159:NOB159"/>
    <mergeCell ref="NOC159:NOJ159"/>
    <mergeCell ref="NOK159:NOR159"/>
    <mergeCell ref="NOS159:NOZ159"/>
    <mergeCell ref="NPA159:NPH159"/>
    <mergeCell ref="NPI159:NPP159"/>
    <mergeCell ref="NPQ159:NPX159"/>
    <mergeCell ref="NPY159:NQF159"/>
    <mergeCell ref="NQG159:NQN159"/>
    <mergeCell ref="OHE159:OHL159"/>
    <mergeCell ref="OHM159:OHT159"/>
    <mergeCell ref="OHU159:OIB159"/>
    <mergeCell ref="OIC159:OIJ159"/>
    <mergeCell ref="OIK159:OIR159"/>
    <mergeCell ref="OIS159:OIZ159"/>
    <mergeCell ref="OJA159:OJH159"/>
    <mergeCell ref="OJI159:OJP159"/>
    <mergeCell ref="OJQ159:OJX159"/>
    <mergeCell ref="OEK159:OER159"/>
    <mergeCell ref="OES159:OEZ159"/>
    <mergeCell ref="OFA159:OFH159"/>
    <mergeCell ref="OFI159:OFP159"/>
    <mergeCell ref="OFQ159:OFX159"/>
    <mergeCell ref="OFY159:OGF159"/>
    <mergeCell ref="OGG159:OGN159"/>
    <mergeCell ref="OGO159:OGV159"/>
    <mergeCell ref="OGW159:OHD159"/>
    <mergeCell ref="OBQ159:OBX159"/>
    <mergeCell ref="OBY159:OCF159"/>
    <mergeCell ref="OCG159:OCN159"/>
    <mergeCell ref="OCO159:OCV159"/>
    <mergeCell ref="OCW159:ODD159"/>
    <mergeCell ref="ODE159:ODL159"/>
    <mergeCell ref="ODM159:ODT159"/>
    <mergeCell ref="ODU159:OEB159"/>
    <mergeCell ref="OEC159:OEJ159"/>
    <mergeCell ref="NYW159:NZD159"/>
    <mergeCell ref="NZE159:NZL159"/>
    <mergeCell ref="NZM159:NZT159"/>
    <mergeCell ref="NZU159:OAB159"/>
    <mergeCell ref="OAC159:OAJ159"/>
    <mergeCell ref="OAK159:OAR159"/>
    <mergeCell ref="OAS159:OAZ159"/>
    <mergeCell ref="OBA159:OBH159"/>
    <mergeCell ref="OBI159:OBP159"/>
    <mergeCell ref="OSG159:OSN159"/>
    <mergeCell ref="OSO159:OSV159"/>
    <mergeCell ref="OSW159:OTD159"/>
    <mergeCell ref="OTE159:OTL159"/>
    <mergeCell ref="OTM159:OTT159"/>
    <mergeCell ref="OTU159:OUB159"/>
    <mergeCell ref="OUC159:OUJ159"/>
    <mergeCell ref="OUK159:OUR159"/>
    <mergeCell ref="OUS159:OUZ159"/>
    <mergeCell ref="OPM159:OPT159"/>
    <mergeCell ref="OPU159:OQB159"/>
    <mergeCell ref="OQC159:OQJ159"/>
    <mergeCell ref="OQK159:OQR159"/>
    <mergeCell ref="OQS159:OQZ159"/>
    <mergeCell ref="ORA159:ORH159"/>
    <mergeCell ref="ORI159:ORP159"/>
    <mergeCell ref="ORQ159:ORX159"/>
    <mergeCell ref="ORY159:OSF159"/>
    <mergeCell ref="OMS159:OMZ159"/>
    <mergeCell ref="ONA159:ONH159"/>
    <mergeCell ref="ONI159:ONP159"/>
    <mergeCell ref="ONQ159:ONX159"/>
    <mergeCell ref="ONY159:OOF159"/>
    <mergeCell ref="OOG159:OON159"/>
    <mergeCell ref="OOO159:OOV159"/>
    <mergeCell ref="OOW159:OPD159"/>
    <mergeCell ref="OPE159:OPL159"/>
    <mergeCell ref="OJY159:OKF159"/>
    <mergeCell ref="OKG159:OKN159"/>
    <mergeCell ref="OKO159:OKV159"/>
    <mergeCell ref="OKW159:OLD159"/>
    <mergeCell ref="OLE159:OLL159"/>
    <mergeCell ref="OLM159:OLT159"/>
    <mergeCell ref="OLU159:OMB159"/>
    <mergeCell ref="OMC159:OMJ159"/>
    <mergeCell ref="OMK159:OMR159"/>
    <mergeCell ref="PDI159:PDP159"/>
    <mergeCell ref="PDQ159:PDX159"/>
    <mergeCell ref="PDY159:PEF159"/>
    <mergeCell ref="PEG159:PEN159"/>
    <mergeCell ref="PEO159:PEV159"/>
    <mergeCell ref="PEW159:PFD159"/>
    <mergeCell ref="PFE159:PFL159"/>
    <mergeCell ref="PFM159:PFT159"/>
    <mergeCell ref="PFU159:PGB159"/>
    <mergeCell ref="PAO159:PAV159"/>
    <mergeCell ref="PAW159:PBD159"/>
    <mergeCell ref="PBE159:PBL159"/>
    <mergeCell ref="PBM159:PBT159"/>
    <mergeCell ref="PBU159:PCB159"/>
    <mergeCell ref="PCC159:PCJ159"/>
    <mergeCell ref="PCK159:PCR159"/>
    <mergeCell ref="PCS159:PCZ159"/>
    <mergeCell ref="PDA159:PDH159"/>
    <mergeCell ref="OXU159:OYB159"/>
    <mergeCell ref="OYC159:OYJ159"/>
    <mergeCell ref="OYK159:OYR159"/>
    <mergeCell ref="OYS159:OYZ159"/>
    <mergeCell ref="OZA159:OZH159"/>
    <mergeCell ref="OZI159:OZP159"/>
    <mergeCell ref="OZQ159:OZX159"/>
    <mergeCell ref="OZY159:PAF159"/>
    <mergeCell ref="PAG159:PAN159"/>
    <mergeCell ref="OVA159:OVH159"/>
    <mergeCell ref="OVI159:OVP159"/>
    <mergeCell ref="OVQ159:OVX159"/>
    <mergeCell ref="OVY159:OWF159"/>
    <mergeCell ref="OWG159:OWN159"/>
    <mergeCell ref="OWO159:OWV159"/>
    <mergeCell ref="OWW159:OXD159"/>
    <mergeCell ref="OXE159:OXL159"/>
    <mergeCell ref="OXM159:OXT159"/>
    <mergeCell ref="POK159:POR159"/>
    <mergeCell ref="POS159:POZ159"/>
    <mergeCell ref="PPA159:PPH159"/>
    <mergeCell ref="PPI159:PPP159"/>
    <mergeCell ref="PPQ159:PPX159"/>
    <mergeCell ref="PPY159:PQF159"/>
    <mergeCell ref="PQG159:PQN159"/>
    <mergeCell ref="PQO159:PQV159"/>
    <mergeCell ref="PQW159:PRD159"/>
    <mergeCell ref="PLQ159:PLX159"/>
    <mergeCell ref="PLY159:PMF159"/>
    <mergeCell ref="PMG159:PMN159"/>
    <mergeCell ref="PMO159:PMV159"/>
    <mergeCell ref="PMW159:PND159"/>
    <mergeCell ref="PNE159:PNL159"/>
    <mergeCell ref="PNM159:PNT159"/>
    <mergeCell ref="PNU159:POB159"/>
    <mergeCell ref="POC159:POJ159"/>
    <mergeCell ref="PIW159:PJD159"/>
    <mergeCell ref="PJE159:PJL159"/>
    <mergeCell ref="PJM159:PJT159"/>
    <mergeCell ref="PJU159:PKB159"/>
    <mergeCell ref="PKC159:PKJ159"/>
    <mergeCell ref="PKK159:PKR159"/>
    <mergeCell ref="PKS159:PKZ159"/>
    <mergeCell ref="PLA159:PLH159"/>
    <mergeCell ref="PLI159:PLP159"/>
    <mergeCell ref="PGC159:PGJ159"/>
    <mergeCell ref="PGK159:PGR159"/>
    <mergeCell ref="PGS159:PGZ159"/>
    <mergeCell ref="PHA159:PHH159"/>
    <mergeCell ref="PHI159:PHP159"/>
    <mergeCell ref="PHQ159:PHX159"/>
    <mergeCell ref="PHY159:PIF159"/>
    <mergeCell ref="PIG159:PIN159"/>
    <mergeCell ref="PIO159:PIV159"/>
    <mergeCell ref="PZM159:PZT159"/>
    <mergeCell ref="PZU159:QAB159"/>
    <mergeCell ref="QAC159:QAJ159"/>
    <mergeCell ref="QAK159:QAR159"/>
    <mergeCell ref="QAS159:QAZ159"/>
    <mergeCell ref="QBA159:QBH159"/>
    <mergeCell ref="QBI159:QBP159"/>
    <mergeCell ref="QBQ159:QBX159"/>
    <mergeCell ref="QBY159:QCF159"/>
    <mergeCell ref="PWS159:PWZ159"/>
    <mergeCell ref="PXA159:PXH159"/>
    <mergeCell ref="PXI159:PXP159"/>
    <mergeCell ref="PXQ159:PXX159"/>
    <mergeCell ref="PXY159:PYF159"/>
    <mergeCell ref="PYG159:PYN159"/>
    <mergeCell ref="PYO159:PYV159"/>
    <mergeCell ref="PYW159:PZD159"/>
    <mergeCell ref="PZE159:PZL159"/>
    <mergeCell ref="PTY159:PUF159"/>
    <mergeCell ref="PUG159:PUN159"/>
    <mergeCell ref="PUO159:PUV159"/>
    <mergeCell ref="PUW159:PVD159"/>
    <mergeCell ref="PVE159:PVL159"/>
    <mergeCell ref="PVM159:PVT159"/>
    <mergeCell ref="PVU159:PWB159"/>
    <mergeCell ref="PWC159:PWJ159"/>
    <mergeCell ref="PWK159:PWR159"/>
    <mergeCell ref="PRE159:PRL159"/>
    <mergeCell ref="PRM159:PRT159"/>
    <mergeCell ref="PRU159:PSB159"/>
    <mergeCell ref="PSC159:PSJ159"/>
    <mergeCell ref="PSK159:PSR159"/>
    <mergeCell ref="PSS159:PSZ159"/>
    <mergeCell ref="PTA159:PTH159"/>
    <mergeCell ref="PTI159:PTP159"/>
    <mergeCell ref="PTQ159:PTX159"/>
    <mergeCell ref="QKO159:QKV159"/>
    <mergeCell ref="QKW159:QLD159"/>
    <mergeCell ref="QLE159:QLL159"/>
    <mergeCell ref="QLM159:QLT159"/>
    <mergeCell ref="QLU159:QMB159"/>
    <mergeCell ref="QMC159:QMJ159"/>
    <mergeCell ref="QMK159:QMR159"/>
    <mergeCell ref="QMS159:QMZ159"/>
    <mergeCell ref="QNA159:QNH159"/>
    <mergeCell ref="QHU159:QIB159"/>
    <mergeCell ref="QIC159:QIJ159"/>
    <mergeCell ref="QIK159:QIR159"/>
    <mergeCell ref="QIS159:QIZ159"/>
    <mergeCell ref="QJA159:QJH159"/>
    <mergeCell ref="QJI159:QJP159"/>
    <mergeCell ref="QJQ159:QJX159"/>
    <mergeCell ref="QJY159:QKF159"/>
    <mergeCell ref="QKG159:QKN159"/>
    <mergeCell ref="QFA159:QFH159"/>
    <mergeCell ref="QFI159:QFP159"/>
    <mergeCell ref="QFQ159:QFX159"/>
    <mergeCell ref="QFY159:QGF159"/>
    <mergeCell ref="QGG159:QGN159"/>
    <mergeCell ref="QGO159:QGV159"/>
    <mergeCell ref="QGW159:QHD159"/>
    <mergeCell ref="QHE159:QHL159"/>
    <mergeCell ref="QHM159:QHT159"/>
    <mergeCell ref="QCG159:QCN159"/>
    <mergeCell ref="QCO159:QCV159"/>
    <mergeCell ref="QCW159:QDD159"/>
    <mergeCell ref="QDE159:QDL159"/>
    <mergeCell ref="QDM159:QDT159"/>
    <mergeCell ref="QDU159:QEB159"/>
    <mergeCell ref="QEC159:QEJ159"/>
    <mergeCell ref="QEK159:QER159"/>
    <mergeCell ref="QES159:QEZ159"/>
    <mergeCell ref="QVQ159:QVX159"/>
    <mergeCell ref="QVY159:QWF159"/>
    <mergeCell ref="QWG159:QWN159"/>
    <mergeCell ref="QWO159:QWV159"/>
    <mergeCell ref="QWW159:QXD159"/>
    <mergeCell ref="QXE159:QXL159"/>
    <mergeCell ref="QXM159:QXT159"/>
    <mergeCell ref="QXU159:QYB159"/>
    <mergeCell ref="QYC159:QYJ159"/>
    <mergeCell ref="QSW159:QTD159"/>
    <mergeCell ref="QTE159:QTL159"/>
    <mergeCell ref="QTM159:QTT159"/>
    <mergeCell ref="QTU159:QUB159"/>
    <mergeCell ref="QUC159:QUJ159"/>
    <mergeCell ref="QUK159:QUR159"/>
    <mergeCell ref="QUS159:QUZ159"/>
    <mergeCell ref="QVA159:QVH159"/>
    <mergeCell ref="QVI159:QVP159"/>
    <mergeCell ref="QQC159:QQJ159"/>
    <mergeCell ref="QQK159:QQR159"/>
    <mergeCell ref="QQS159:QQZ159"/>
    <mergeCell ref="QRA159:QRH159"/>
    <mergeCell ref="QRI159:QRP159"/>
    <mergeCell ref="QRQ159:QRX159"/>
    <mergeCell ref="QRY159:QSF159"/>
    <mergeCell ref="QSG159:QSN159"/>
    <mergeCell ref="QSO159:QSV159"/>
    <mergeCell ref="QNI159:QNP159"/>
    <mergeCell ref="QNQ159:QNX159"/>
    <mergeCell ref="QNY159:QOF159"/>
    <mergeCell ref="QOG159:QON159"/>
    <mergeCell ref="QOO159:QOV159"/>
    <mergeCell ref="QOW159:QPD159"/>
    <mergeCell ref="QPE159:QPL159"/>
    <mergeCell ref="QPM159:QPT159"/>
    <mergeCell ref="QPU159:QQB159"/>
    <mergeCell ref="RGS159:RGZ159"/>
    <mergeCell ref="RHA159:RHH159"/>
    <mergeCell ref="RHI159:RHP159"/>
    <mergeCell ref="RHQ159:RHX159"/>
    <mergeCell ref="RHY159:RIF159"/>
    <mergeCell ref="RIG159:RIN159"/>
    <mergeCell ref="RIO159:RIV159"/>
    <mergeCell ref="RIW159:RJD159"/>
    <mergeCell ref="RJE159:RJL159"/>
    <mergeCell ref="RDY159:REF159"/>
    <mergeCell ref="REG159:REN159"/>
    <mergeCell ref="REO159:REV159"/>
    <mergeCell ref="REW159:RFD159"/>
    <mergeCell ref="RFE159:RFL159"/>
    <mergeCell ref="RFM159:RFT159"/>
    <mergeCell ref="RFU159:RGB159"/>
    <mergeCell ref="RGC159:RGJ159"/>
    <mergeCell ref="RGK159:RGR159"/>
    <mergeCell ref="RBE159:RBL159"/>
    <mergeCell ref="RBM159:RBT159"/>
    <mergeCell ref="RBU159:RCB159"/>
    <mergeCell ref="RCC159:RCJ159"/>
    <mergeCell ref="RCK159:RCR159"/>
    <mergeCell ref="RCS159:RCZ159"/>
    <mergeCell ref="RDA159:RDH159"/>
    <mergeCell ref="RDI159:RDP159"/>
    <mergeCell ref="RDQ159:RDX159"/>
    <mergeCell ref="QYK159:QYR159"/>
    <mergeCell ref="QYS159:QYZ159"/>
    <mergeCell ref="QZA159:QZH159"/>
    <mergeCell ref="QZI159:QZP159"/>
    <mergeCell ref="QZQ159:QZX159"/>
    <mergeCell ref="QZY159:RAF159"/>
    <mergeCell ref="RAG159:RAN159"/>
    <mergeCell ref="RAO159:RAV159"/>
    <mergeCell ref="RAW159:RBD159"/>
    <mergeCell ref="RRU159:RSB159"/>
    <mergeCell ref="RSC159:RSJ159"/>
    <mergeCell ref="RSK159:RSR159"/>
    <mergeCell ref="RSS159:RSZ159"/>
    <mergeCell ref="RTA159:RTH159"/>
    <mergeCell ref="RTI159:RTP159"/>
    <mergeCell ref="RTQ159:RTX159"/>
    <mergeCell ref="RTY159:RUF159"/>
    <mergeCell ref="RUG159:RUN159"/>
    <mergeCell ref="RPA159:RPH159"/>
    <mergeCell ref="RPI159:RPP159"/>
    <mergeCell ref="RPQ159:RPX159"/>
    <mergeCell ref="RPY159:RQF159"/>
    <mergeCell ref="RQG159:RQN159"/>
    <mergeCell ref="RQO159:RQV159"/>
    <mergeCell ref="RQW159:RRD159"/>
    <mergeCell ref="RRE159:RRL159"/>
    <mergeCell ref="RRM159:RRT159"/>
    <mergeCell ref="RMG159:RMN159"/>
    <mergeCell ref="RMO159:RMV159"/>
    <mergeCell ref="RMW159:RND159"/>
    <mergeCell ref="RNE159:RNL159"/>
    <mergeCell ref="RNM159:RNT159"/>
    <mergeCell ref="RNU159:ROB159"/>
    <mergeCell ref="ROC159:ROJ159"/>
    <mergeCell ref="ROK159:ROR159"/>
    <mergeCell ref="ROS159:ROZ159"/>
    <mergeCell ref="RJM159:RJT159"/>
    <mergeCell ref="RJU159:RKB159"/>
    <mergeCell ref="RKC159:RKJ159"/>
    <mergeCell ref="RKK159:RKR159"/>
    <mergeCell ref="RKS159:RKZ159"/>
    <mergeCell ref="RLA159:RLH159"/>
    <mergeCell ref="RLI159:RLP159"/>
    <mergeCell ref="RLQ159:RLX159"/>
    <mergeCell ref="RLY159:RMF159"/>
    <mergeCell ref="SCW159:SDD159"/>
    <mergeCell ref="SDE159:SDL159"/>
    <mergeCell ref="SDM159:SDT159"/>
    <mergeCell ref="SDU159:SEB159"/>
    <mergeCell ref="SEC159:SEJ159"/>
    <mergeCell ref="SEK159:SER159"/>
    <mergeCell ref="SES159:SEZ159"/>
    <mergeCell ref="SFA159:SFH159"/>
    <mergeCell ref="SFI159:SFP159"/>
    <mergeCell ref="SAC159:SAJ159"/>
    <mergeCell ref="SAK159:SAR159"/>
    <mergeCell ref="SAS159:SAZ159"/>
    <mergeCell ref="SBA159:SBH159"/>
    <mergeCell ref="SBI159:SBP159"/>
    <mergeCell ref="SBQ159:SBX159"/>
    <mergeCell ref="SBY159:SCF159"/>
    <mergeCell ref="SCG159:SCN159"/>
    <mergeCell ref="SCO159:SCV159"/>
    <mergeCell ref="RXI159:RXP159"/>
    <mergeCell ref="RXQ159:RXX159"/>
    <mergeCell ref="RXY159:RYF159"/>
    <mergeCell ref="RYG159:RYN159"/>
    <mergeCell ref="RYO159:RYV159"/>
    <mergeCell ref="RYW159:RZD159"/>
    <mergeCell ref="RZE159:RZL159"/>
    <mergeCell ref="RZM159:RZT159"/>
    <mergeCell ref="RZU159:SAB159"/>
    <mergeCell ref="RUO159:RUV159"/>
    <mergeCell ref="RUW159:RVD159"/>
    <mergeCell ref="RVE159:RVL159"/>
    <mergeCell ref="RVM159:RVT159"/>
    <mergeCell ref="RVU159:RWB159"/>
    <mergeCell ref="RWC159:RWJ159"/>
    <mergeCell ref="RWK159:RWR159"/>
    <mergeCell ref="RWS159:RWZ159"/>
    <mergeCell ref="RXA159:RXH159"/>
    <mergeCell ref="SNY159:SOF159"/>
    <mergeCell ref="SOG159:SON159"/>
    <mergeCell ref="SOO159:SOV159"/>
    <mergeCell ref="SOW159:SPD159"/>
    <mergeCell ref="SPE159:SPL159"/>
    <mergeCell ref="SPM159:SPT159"/>
    <mergeCell ref="SPU159:SQB159"/>
    <mergeCell ref="SQC159:SQJ159"/>
    <mergeCell ref="SQK159:SQR159"/>
    <mergeCell ref="SLE159:SLL159"/>
    <mergeCell ref="SLM159:SLT159"/>
    <mergeCell ref="SLU159:SMB159"/>
    <mergeCell ref="SMC159:SMJ159"/>
    <mergeCell ref="SMK159:SMR159"/>
    <mergeCell ref="SMS159:SMZ159"/>
    <mergeCell ref="SNA159:SNH159"/>
    <mergeCell ref="SNI159:SNP159"/>
    <mergeCell ref="SNQ159:SNX159"/>
    <mergeCell ref="SIK159:SIR159"/>
    <mergeCell ref="SIS159:SIZ159"/>
    <mergeCell ref="SJA159:SJH159"/>
    <mergeCell ref="SJI159:SJP159"/>
    <mergeCell ref="SJQ159:SJX159"/>
    <mergeCell ref="SJY159:SKF159"/>
    <mergeCell ref="SKG159:SKN159"/>
    <mergeCell ref="SKO159:SKV159"/>
    <mergeCell ref="SKW159:SLD159"/>
    <mergeCell ref="SFQ159:SFX159"/>
    <mergeCell ref="SFY159:SGF159"/>
    <mergeCell ref="SGG159:SGN159"/>
    <mergeCell ref="SGO159:SGV159"/>
    <mergeCell ref="SGW159:SHD159"/>
    <mergeCell ref="SHE159:SHL159"/>
    <mergeCell ref="SHM159:SHT159"/>
    <mergeCell ref="SHU159:SIB159"/>
    <mergeCell ref="SIC159:SIJ159"/>
    <mergeCell ref="SZA159:SZH159"/>
    <mergeCell ref="SZI159:SZP159"/>
    <mergeCell ref="SZQ159:SZX159"/>
    <mergeCell ref="SZY159:TAF159"/>
    <mergeCell ref="TAG159:TAN159"/>
    <mergeCell ref="TAO159:TAV159"/>
    <mergeCell ref="TAW159:TBD159"/>
    <mergeCell ref="TBE159:TBL159"/>
    <mergeCell ref="TBM159:TBT159"/>
    <mergeCell ref="SWG159:SWN159"/>
    <mergeCell ref="SWO159:SWV159"/>
    <mergeCell ref="SWW159:SXD159"/>
    <mergeCell ref="SXE159:SXL159"/>
    <mergeCell ref="SXM159:SXT159"/>
    <mergeCell ref="SXU159:SYB159"/>
    <mergeCell ref="SYC159:SYJ159"/>
    <mergeCell ref="SYK159:SYR159"/>
    <mergeCell ref="SYS159:SYZ159"/>
    <mergeCell ref="STM159:STT159"/>
    <mergeCell ref="STU159:SUB159"/>
    <mergeCell ref="SUC159:SUJ159"/>
    <mergeCell ref="SUK159:SUR159"/>
    <mergeCell ref="SUS159:SUZ159"/>
    <mergeCell ref="SVA159:SVH159"/>
    <mergeCell ref="SVI159:SVP159"/>
    <mergeCell ref="SVQ159:SVX159"/>
    <mergeCell ref="SVY159:SWF159"/>
    <mergeCell ref="SQS159:SQZ159"/>
    <mergeCell ref="SRA159:SRH159"/>
    <mergeCell ref="SRI159:SRP159"/>
    <mergeCell ref="SRQ159:SRX159"/>
    <mergeCell ref="SRY159:SSF159"/>
    <mergeCell ref="SSG159:SSN159"/>
    <mergeCell ref="SSO159:SSV159"/>
    <mergeCell ref="SSW159:STD159"/>
    <mergeCell ref="STE159:STL159"/>
    <mergeCell ref="TKC159:TKJ159"/>
    <mergeCell ref="TKK159:TKR159"/>
    <mergeCell ref="TKS159:TKZ159"/>
    <mergeCell ref="TLA159:TLH159"/>
    <mergeCell ref="TLI159:TLP159"/>
    <mergeCell ref="TLQ159:TLX159"/>
    <mergeCell ref="TLY159:TMF159"/>
    <mergeCell ref="TMG159:TMN159"/>
    <mergeCell ref="TMO159:TMV159"/>
    <mergeCell ref="THI159:THP159"/>
    <mergeCell ref="THQ159:THX159"/>
    <mergeCell ref="THY159:TIF159"/>
    <mergeCell ref="TIG159:TIN159"/>
    <mergeCell ref="TIO159:TIV159"/>
    <mergeCell ref="TIW159:TJD159"/>
    <mergeCell ref="TJE159:TJL159"/>
    <mergeCell ref="TJM159:TJT159"/>
    <mergeCell ref="TJU159:TKB159"/>
    <mergeCell ref="TEO159:TEV159"/>
    <mergeCell ref="TEW159:TFD159"/>
    <mergeCell ref="TFE159:TFL159"/>
    <mergeCell ref="TFM159:TFT159"/>
    <mergeCell ref="TFU159:TGB159"/>
    <mergeCell ref="TGC159:TGJ159"/>
    <mergeCell ref="TGK159:TGR159"/>
    <mergeCell ref="TGS159:TGZ159"/>
    <mergeCell ref="THA159:THH159"/>
    <mergeCell ref="TBU159:TCB159"/>
    <mergeCell ref="TCC159:TCJ159"/>
    <mergeCell ref="TCK159:TCR159"/>
    <mergeCell ref="TCS159:TCZ159"/>
    <mergeCell ref="TDA159:TDH159"/>
    <mergeCell ref="TDI159:TDP159"/>
    <mergeCell ref="TDQ159:TDX159"/>
    <mergeCell ref="TDY159:TEF159"/>
    <mergeCell ref="TEG159:TEN159"/>
    <mergeCell ref="TVE159:TVL159"/>
    <mergeCell ref="TVM159:TVT159"/>
    <mergeCell ref="TVU159:TWB159"/>
    <mergeCell ref="TWC159:TWJ159"/>
    <mergeCell ref="TWK159:TWR159"/>
    <mergeCell ref="TWS159:TWZ159"/>
    <mergeCell ref="TXA159:TXH159"/>
    <mergeCell ref="TXI159:TXP159"/>
    <mergeCell ref="TXQ159:TXX159"/>
    <mergeCell ref="TSK159:TSR159"/>
    <mergeCell ref="TSS159:TSZ159"/>
    <mergeCell ref="TTA159:TTH159"/>
    <mergeCell ref="TTI159:TTP159"/>
    <mergeCell ref="TTQ159:TTX159"/>
    <mergeCell ref="TTY159:TUF159"/>
    <mergeCell ref="TUG159:TUN159"/>
    <mergeCell ref="TUO159:TUV159"/>
    <mergeCell ref="TUW159:TVD159"/>
    <mergeCell ref="TPQ159:TPX159"/>
    <mergeCell ref="TPY159:TQF159"/>
    <mergeCell ref="TQG159:TQN159"/>
    <mergeCell ref="TQO159:TQV159"/>
    <mergeCell ref="TQW159:TRD159"/>
    <mergeCell ref="TRE159:TRL159"/>
    <mergeCell ref="TRM159:TRT159"/>
    <mergeCell ref="TRU159:TSB159"/>
    <mergeCell ref="TSC159:TSJ159"/>
    <mergeCell ref="TMW159:TND159"/>
    <mergeCell ref="TNE159:TNL159"/>
    <mergeCell ref="TNM159:TNT159"/>
    <mergeCell ref="TNU159:TOB159"/>
    <mergeCell ref="TOC159:TOJ159"/>
    <mergeCell ref="TOK159:TOR159"/>
    <mergeCell ref="TOS159:TOZ159"/>
    <mergeCell ref="TPA159:TPH159"/>
    <mergeCell ref="TPI159:TPP159"/>
    <mergeCell ref="UGG159:UGN159"/>
    <mergeCell ref="UGO159:UGV159"/>
    <mergeCell ref="UGW159:UHD159"/>
    <mergeCell ref="UHE159:UHL159"/>
    <mergeCell ref="UHM159:UHT159"/>
    <mergeCell ref="UHU159:UIB159"/>
    <mergeCell ref="UIC159:UIJ159"/>
    <mergeCell ref="UIK159:UIR159"/>
    <mergeCell ref="UIS159:UIZ159"/>
    <mergeCell ref="UDM159:UDT159"/>
    <mergeCell ref="UDU159:UEB159"/>
    <mergeCell ref="UEC159:UEJ159"/>
    <mergeCell ref="UEK159:UER159"/>
    <mergeCell ref="UES159:UEZ159"/>
    <mergeCell ref="UFA159:UFH159"/>
    <mergeCell ref="UFI159:UFP159"/>
    <mergeCell ref="UFQ159:UFX159"/>
    <mergeCell ref="UFY159:UGF159"/>
    <mergeCell ref="UAS159:UAZ159"/>
    <mergeCell ref="UBA159:UBH159"/>
    <mergeCell ref="UBI159:UBP159"/>
    <mergeCell ref="UBQ159:UBX159"/>
    <mergeCell ref="UBY159:UCF159"/>
    <mergeCell ref="UCG159:UCN159"/>
    <mergeCell ref="UCO159:UCV159"/>
    <mergeCell ref="UCW159:UDD159"/>
    <mergeCell ref="UDE159:UDL159"/>
    <mergeCell ref="TXY159:TYF159"/>
    <mergeCell ref="TYG159:TYN159"/>
    <mergeCell ref="TYO159:TYV159"/>
    <mergeCell ref="TYW159:TZD159"/>
    <mergeCell ref="TZE159:TZL159"/>
    <mergeCell ref="TZM159:TZT159"/>
    <mergeCell ref="TZU159:UAB159"/>
    <mergeCell ref="UAC159:UAJ159"/>
    <mergeCell ref="UAK159:UAR159"/>
    <mergeCell ref="URI159:URP159"/>
    <mergeCell ref="URQ159:URX159"/>
    <mergeCell ref="URY159:USF159"/>
    <mergeCell ref="USG159:USN159"/>
    <mergeCell ref="USO159:USV159"/>
    <mergeCell ref="USW159:UTD159"/>
    <mergeCell ref="UTE159:UTL159"/>
    <mergeCell ref="UTM159:UTT159"/>
    <mergeCell ref="UTU159:UUB159"/>
    <mergeCell ref="UOO159:UOV159"/>
    <mergeCell ref="UOW159:UPD159"/>
    <mergeCell ref="UPE159:UPL159"/>
    <mergeCell ref="UPM159:UPT159"/>
    <mergeCell ref="UPU159:UQB159"/>
    <mergeCell ref="UQC159:UQJ159"/>
    <mergeCell ref="UQK159:UQR159"/>
    <mergeCell ref="UQS159:UQZ159"/>
    <mergeCell ref="URA159:URH159"/>
    <mergeCell ref="ULU159:UMB159"/>
    <mergeCell ref="UMC159:UMJ159"/>
    <mergeCell ref="UMK159:UMR159"/>
    <mergeCell ref="UMS159:UMZ159"/>
    <mergeCell ref="UNA159:UNH159"/>
    <mergeCell ref="UNI159:UNP159"/>
    <mergeCell ref="UNQ159:UNX159"/>
    <mergeCell ref="UNY159:UOF159"/>
    <mergeCell ref="UOG159:UON159"/>
    <mergeCell ref="UJA159:UJH159"/>
    <mergeCell ref="UJI159:UJP159"/>
    <mergeCell ref="UJQ159:UJX159"/>
    <mergeCell ref="UJY159:UKF159"/>
    <mergeCell ref="UKG159:UKN159"/>
    <mergeCell ref="UKO159:UKV159"/>
    <mergeCell ref="UKW159:ULD159"/>
    <mergeCell ref="ULE159:ULL159"/>
    <mergeCell ref="ULM159:ULT159"/>
    <mergeCell ref="VCK159:VCR159"/>
    <mergeCell ref="VCS159:VCZ159"/>
    <mergeCell ref="VDA159:VDH159"/>
    <mergeCell ref="VDI159:VDP159"/>
    <mergeCell ref="VDQ159:VDX159"/>
    <mergeCell ref="VDY159:VEF159"/>
    <mergeCell ref="VEG159:VEN159"/>
    <mergeCell ref="VEO159:VEV159"/>
    <mergeCell ref="VEW159:VFD159"/>
    <mergeCell ref="UZQ159:UZX159"/>
    <mergeCell ref="UZY159:VAF159"/>
    <mergeCell ref="VAG159:VAN159"/>
    <mergeCell ref="VAO159:VAV159"/>
    <mergeCell ref="VAW159:VBD159"/>
    <mergeCell ref="VBE159:VBL159"/>
    <mergeCell ref="VBM159:VBT159"/>
    <mergeCell ref="VBU159:VCB159"/>
    <mergeCell ref="VCC159:VCJ159"/>
    <mergeCell ref="UWW159:UXD159"/>
    <mergeCell ref="UXE159:UXL159"/>
    <mergeCell ref="UXM159:UXT159"/>
    <mergeCell ref="UXU159:UYB159"/>
    <mergeCell ref="UYC159:UYJ159"/>
    <mergeCell ref="UYK159:UYR159"/>
    <mergeCell ref="UYS159:UYZ159"/>
    <mergeCell ref="UZA159:UZH159"/>
    <mergeCell ref="UZI159:UZP159"/>
    <mergeCell ref="UUC159:UUJ159"/>
    <mergeCell ref="UUK159:UUR159"/>
    <mergeCell ref="UUS159:UUZ159"/>
    <mergeCell ref="UVA159:UVH159"/>
    <mergeCell ref="UVI159:UVP159"/>
    <mergeCell ref="UVQ159:UVX159"/>
    <mergeCell ref="UVY159:UWF159"/>
    <mergeCell ref="UWG159:UWN159"/>
    <mergeCell ref="UWO159:UWV159"/>
    <mergeCell ref="VNM159:VNT159"/>
    <mergeCell ref="VNU159:VOB159"/>
    <mergeCell ref="VOC159:VOJ159"/>
    <mergeCell ref="VOK159:VOR159"/>
    <mergeCell ref="VOS159:VOZ159"/>
    <mergeCell ref="VPA159:VPH159"/>
    <mergeCell ref="VPI159:VPP159"/>
    <mergeCell ref="VPQ159:VPX159"/>
    <mergeCell ref="VPY159:VQF159"/>
    <mergeCell ref="VKS159:VKZ159"/>
    <mergeCell ref="VLA159:VLH159"/>
    <mergeCell ref="VLI159:VLP159"/>
    <mergeCell ref="VLQ159:VLX159"/>
    <mergeCell ref="VLY159:VMF159"/>
    <mergeCell ref="VMG159:VMN159"/>
    <mergeCell ref="VMO159:VMV159"/>
    <mergeCell ref="VMW159:VND159"/>
    <mergeCell ref="VNE159:VNL159"/>
    <mergeCell ref="VHY159:VIF159"/>
    <mergeCell ref="VIG159:VIN159"/>
    <mergeCell ref="VIO159:VIV159"/>
    <mergeCell ref="VIW159:VJD159"/>
    <mergeCell ref="VJE159:VJL159"/>
    <mergeCell ref="VJM159:VJT159"/>
    <mergeCell ref="VJU159:VKB159"/>
    <mergeCell ref="VKC159:VKJ159"/>
    <mergeCell ref="VKK159:VKR159"/>
    <mergeCell ref="VFE159:VFL159"/>
    <mergeCell ref="VFM159:VFT159"/>
    <mergeCell ref="VFU159:VGB159"/>
    <mergeCell ref="VGC159:VGJ159"/>
    <mergeCell ref="VGK159:VGR159"/>
    <mergeCell ref="VGS159:VGZ159"/>
    <mergeCell ref="VHA159:VHH159"/>
    <mergeCell ref="VHI159:VHP159"/>
    <mergeCell ref="VHQ159:VHX159"/>
    <mergeCell ref="WDU159:WEB159"/>
    <mergeCell ref="VYO159:VYV159"/>
    <mergeCell ref="VYW159:VZD159"/>
    <mergeCell ref="VZE159:VZL159"/>
    <mergeCell ref="VZM159:VZT159"/>
    <mergeCell ref="VZU159:WAB159"/>
    <mergeCell ref="WAC159:WAJ159"/>
    <mergeCell ref="WAK159:WAR159"/>
    <mergeCell ref="WAS159:WAZ159"/>
    <mergeCell ref="WBA159:WBH159"/>
    <mergeCell ref="VVU159:VWB159"/>
    <mergeCell ref="VWC159:VWJ159"/>
    <mergeCell ref="VWK159:VWR159"/>
    <mergeCell ref="VWS159:VWZ159"/>
    <mergeCell ref="VXA159:VXH159"/>
    <mergeCell ref="VXI159:VXP159"/>
    <mergeCell ref="VXQ159:VXX159"/>
    <mergeCell ref="VXY159:VYF159"/>
    <mergeCell ref="VYG159:VYN159"/>
    <mergeCell ref="VTA159:VTH159"/>
    <mergeCell ref="VTI159:VTP159"/>
    <mergeCell ref="VTQ159:VTX159"/>
    <mergeCell ref="VTY159:VUF159"/>
    <mergeCell ref="VUG159:VUN159"/>
    <mergeCell ref="VUO159:VUV159"/>
    <mergeCell ref="VUW159:VVD159"/>
    <mergeCell ref="VVE159:VVL159"/>
    <mergeCell ref="VVM159:VVT159"/>
    <mergeCell ref="VQG159:VQN159"/>
    <mergeCell ref="VQO159:VQV159"/>
    <mergeCell ref="VQW159:VRD159"/>
    <mergeCell ref="VRE159:VRL159"/>
    <mergeCell ref="VRM159:VRT159"/>
    <mergeCell ref="VRU159:VSB159"/>
    <mergeCell ref="VSC159:VSJ159"/>
    <mergeCell ref="VSK159:VSR159"/>
    <mergeCell ref="VSS159:VSZ159"/>
    <mergeCell ref="XEG159:XEN159"/>
    <mergeCell ref="XEO159:XEV159"/>
    <mergeCell ref="XEW159:XFD159"/>
    <mergeCell ref="A161:H161"/>
    <mergeCell ref="A162:B162"/>
    <mergeCell ref="Q160:X160"/>
    <mergeCell ref="Y160:AF160"/>
    <mergeCell ref="AG160:AN160"/>
    <mergeCell ref="AO160:AV160"/>
    <mergeCell ref="AW160:BD160"/>
    <mergeCell ref="BE160:BL160"/>
    <mergeCell ref="BM160:BT160"/>
    <mergeCell ref="BU160:CB160"/>
    <mergeCell ref="CC160:CJ160"/>
    <mergeCell ref="CK160:CR160"/>
    <mergeCell ref="CS160:CZ160"/>
    <mergeCell ref="DA160:DH160"/>
    <mergeCell ref="DI160:DP160"/>
    <mergeCell ref="XAG159:XAN159"/>
    <mergeCell ref="XAO159:XAV159"/>
    <mergeCell ref="XAW159:XBD159"/>
    <mergeCell ref="XBE159:XBL159"/>
    <mergeCell ref="XBM159:XBT159"/>
    <mergeCell ref="XBU159:XCB159"/>
    <mergeCell ref="XCC159:XCJ159"/>
    <mergeCell ref="XCK159:XCR159"/>
    <mergeCell ref="XCS159:XCZ159"/>
    <mergeCell ref="WXM159:WXT159"/>
    <mergeCell ref="WXU159:WYB159"/>
    <mergeCell ref="WYC159:WYJ159"/>
    <mergeCell ref="WYK159:WYR159"/>
    <mergeCell ref="WYS159:WYZ159"/>
    <mergeCell ref="WZA159:WZH159"/>
    <mergeCell ref="WZI159:WZP159"/>
    <mergeCell ref="WZQ159:WZX159"/>
    <mergeCell ref="WZY159:XAF159"/>
    <mergeCell ref="WUS159:WUZ159"/>
    <mergeCell ref="WVA159:WVH159"/>
    <mergeCell ref="WVI159:WVP159"/>
    <mergeCell ref="WVQ159:WVX159"/>
    <mergeCell ref="WVY159:WWF159"/>
    <mergeCell ref="WWG159:WWN159"/>
    <mergeCell ref="WWO159:WWV159"/>
    <mergeCell ref="WWW159:WXD159"/>
    <mergeCell ref="WXE159:WXL159"/>
    <mergeCell ref="WRY159:WSF159"/>
    <mergeCell ref="WSG159:WSN159"/>
    <mergeCell ref="WSO159:WSV159"/>
    <mergeCell ref="WSW159:WTD159"/>
    <mergeCell ref="DQ160:DX160"/>
    <mergeCell ref="DY160:EF160"/>
    <mergeCell ref="EG160:EN160"/>
    <mergeCell ref="EO160:EV160"/>
    <mergeCell ref="EW160:FD160"/>
    <mergeCell ref="FE160:FL160"/>
    <mergeCell ref="WTE159:WTL159"/>
    <mergeCell ref="WTM159:WTT159"/>
    <mergeCell ref="WTU159:WUB159"/>
    <mergeCell ref="WUC159:WUJ159"/>
    <mergeCell ref="WUK159:WUR159"/>
    <mergeCell ref="WPE159:WPL159"/>
    <mergeCell ref="WPM159:WPT159"/>
    <mergeCell ref="WPU159:WQB159"/>
    <mergeCell ref="WQC159:WQJ159"/>
    <mergeCell ref="Q171:X171"/>
    <mergeCell ref="G162:H170"/>
    <mergeCell ref="A163:B163"/>
    <mergeCell ref="A164:B164"/>
    <mergeCell ref="A165:B165"/>
    <mergeCell ref="A166:B166"/>
    <mergeCell ref="A167:B167"/>
    <mergeCell ref="XDA159:XDH159"/>
    <mergeCell ref="XDI159:XDP159"/>
    <mergeCell ref="XDQ159:XDX159"/>
    <mergeCell ref="XDY159:XEF159"/>
    <mergeCell ref="WQK159:WQR159"/>
    <mergeCell ref="WQS159:WQZ159"/>
    <mergeCell ref="WRA159:WRH159"/>
    <mergeCell ref="WRI159:WRP159"/>
    <mergeCell ref="WRQ159:WRX159"/>
    <mergeCell ref="WMK159:WMR159"/>
    <mergeCell ref="WMS159:WMZ159"/>
    <mergeCell ref="WNA159:WNH159"/>
    <mergeCell ref="WNI159:WNP159"/>
    <mergeCell ref="WNQ159:WNX159"/>
    <mergeCell ref="WNY159:WOF159"/>
    <mergeCell ref="WOG159:WON159"/>
    <mergeCell ref="WOO159:WOV159"/>
    <mergeCell ref="WOW159:WPD159"/>
    <mergeCell ref="WJQ159:WJX159"/>
    <mergeCell ref="WJY159:WKF159"/>
    <mergeCell ref="WKG159:WKN159"/>
    <mergeCell ref="WKO159:WKV159"/>
    <mergeCell ref="WKW159:WLD159"/>
    <mergeCell ref="WLE159:WLL159"/>
    <mergeCell ref="WLM159:WLT159"/>
    <mergeCell ref="WLU159:WMB159"/>
    <mergeCell ref="WMC159:WMJ159"/>
    <mergeCell ref="WGW159:WHD159"/>
    <mergeCell ref="WHE159:WHL159"/>
    <mergeCell ref="WHM159:WHT159"/>
    <mergeCell ref="WHU159:WIB159"/>
    <mergeCell ref="WIC159:WIJ159"/>
    <mergeCell ref="WIK159:WIR159"/>
    <mergeCell ref="WIS159:WIZ159"/>
    <mergeCell ref="WJA159:WJH159"/>
    <mergeCell ref="WJI159:WJP159"/>
    <mergeCell ref="WEC159:WEJ159"/>
    <mergeCell ref="WEK159:WER159"/>
    <mergeCell ref="WES159:WEZ159"/>
    <mergeCell ref="WFA159:WFH159"/>
    <mergeCell ref="WFI159:WFP159"/>
    <mergeCell ref="WFQ159:WFX159"/>
    <mergeCell ref="WFY159:WGF159"/>
    <mergeCell ref="WGG159:WGN159"/>
    <mergeCell ref="WGO159:WGV159"/>
    <mergeCell ref="WBI159:WBP159"/>
    <mergeCell ref="WBQ159:WBX159"/>
    <mergeCell ref="WBY159:WCF159"/>
    <mergeCell ref="WCG159:WCN159"/>
    <mergeCell ref="WCO159:WCV159"/>
    <mergeCell ref="WCW159:WDD159"/>
    <mergeCell ref="WDE159:WDL159"/>
    <mergeCell ref="WDM159:WDT159"/>
    <mergeCell ref="IO171:IV171"/>
    <mergeCell ref="IW171:JD171"/>
    <mergeCell ref="JE171:JL171"/>
    <mergeCell ref="JM171:JT171"/>
    <mergeCell ref="JU171:KB171"/>
    <mergeCell ref="KC171:KJ171"/>
    <mergeCell ref="KK171:KR171"/>
    <mergeCell ref="KS171:KZ171"/>
    <mergeCell ref="FM171:FT171"/>
    <mergeCell ref="FU171:GB171"/>
    <mergeCell ref="GC171:GJ171"/>
    <mergeCell ref="GK171:GR171"/>
    <mergeCell ref="GS171:GZ171"/>
    <mergeCell ref="HA171:HH171"/>
    <mergeCell ref="HI171:HP171"/>
    <mergeCell ref="HQ171:HX171"/>
    <mergeCell ref="HY171:IF171"/>
    <mergeCell ref="CS171:CZ171"/>
    <mergeCell ref="DA171:DH171"/>
    <mergeCell ref="DI171:DP171"/>
    <mergeCell ref="DQ171:DX171"/>
    <mergeCell ref="DY171:EF171"/>
    <mergeCell ref="EG171:EN171"/>
    <mergeCell ref="EO171:EV171"/>
    <mergeCell ref="EW171:FD171"/>
    <mergeCell ref="FE171:FL171"/>
    <mergeCell ref="Y171:AF171"/>
    <mergeCell ref="AG171:AN171"/>
    <mergeCell ref="AO171:AV171"/>
    <mergeCell ref="AW171:BD171"/>
    <mergeCell ref="BE171:BL171"/>
    <mergeCell ref="BM171:BT171"/>
    <mergeCell ref="BU171:CB171"/>
    <mergeCell ref="CC171:CJ171"/>
    <mergeCell ref="CK171:CR171"/>
    <mergeCell ref="AHE171:AHL171"/>
    <mergeCell ref="AHM171:AHT171"/>
    <mergeCell ref="AHU171:AIB171"/>
    <mergeCell ref="AIC171:AIJ171"/>
    <mergeCell ref="AIK171:AIR171"/>
    <mergeCell ref="AIS171:AIZ171"/>
    <mergeCell ref="AJA171:AJH171"/>
    <mergeCell ref="AJI171:AJP171"/>
    <mergeCell ref="AJQ171:AJX171"/>
    <mergeCell ref="AEK171:AER171"/>
    <mergeCell ref="AES171:AEZ171"/>
    <mergeCell ref="AFA171:AFH171"/>
    <mergeCell ref="AFI171:AFP171"/>
    <mergeCell ref="AFQ171:AFX171"/>
    <mergeCell ref="AFY171:AGF171"/>
    <mergeCell ref="AGG171:AGN171"/>
    <mergeCell ref="AGO171:AGV171"/>
    <mergeCell ref="AGW171:AHD171"/>
    <mergeCell ref="ABQ171:ABX171"/>
    <mergeCell ref="ABY171:ACF171"/>
    <mergeCell ref="ACG171:ACN171"/>
    <mergeCell ref="ACO171:ACV171"/>
    <mergeCell ref="ACW171:ADD171"/>
    <mergeCell ref="ADE171:ADL171"/>
    <mergeCell ref="ADM171:ADT171"/>
    <mergeCell ref="ADU171:AEB171"/>
    <mergeCell ref="AEC171:AEJ171"/>
    <mergeCell ref="YW171:ZD171"/>
    <mergeCell ref="ZE171:ZL171"/>
    <mergeCell ref="ZM171:ZT171"/>
    <mergeCell ref="ZU171:AAB171"/>
    <mergeCell ref="AAC171:AAJ171"/>
    <mergeCell ref="AAK171:AAR171"/>
    <mergeCell ref="AAS171:AAZ171"/>
    <mergeCell ref="ABA171:ABH171"/>
    <mergeCell ref="ABI171:ABP171"/>
    <mergeCell ref="ASG171:ASN171"/>
    <mergeCell ref="ASO171:ASV171"/>
    <mergeCell ref="ASW171:ATD171"/>
    <mergeCell ref="ATE171:ATL171"/>
    <mergeCell ref="ATM171:ATT171"/>
    <mergeCell ref="ATU171:AUB171"/>
    <mergeCell ref="AUC171:AUJ171"/>
    <mergeCell ref="AUK171:AUR171"/>
    <mergeCell ref="AUS171:AUZ171"/>
    <mergeCell ref="APM171:APT171"/>
    <mergeCell ref="APU171:AQB171"/>
    <mergeCell ref="AQC171:AQJ171"/>
    <mergeCell ref="AQK171:AQR171"/>
    <mergeCell ref="AQS171:AQZ171"/>
    <mergeCell ref="ARA171:ARH171"/>
    <mergeCell ref="ARI171:ARP171"/>
    <mergeCell ref="ARQ171:ARX171"/>
    <mergeCell ref="ARY171:ASF171"/>
    <mergeCell ref="AMS171:AMZ171"/>
    <mergeCell ref="ANA171:ANH171"/>
    <mergeCell ref="ANI171:ANP171"/>
    <mergeCell ref="ANQ171:ANX171"/>
    <mergeCell ref="ANY171:AOF171"/>
    <mergeCell ref="AOG171:AON171"/>
    <mergeCell ref="AOO171:AOV171"/>
    <mergeCell ref="AOW171:APD171"/>
    <mergeCell ref="APE171:APL171"/>
    <mergeCell ref="AJY171:AKF171"/>
    <mergeCell ref="AKG171:AKN171"/>
    <mergeCell ref="AKO171:AKV171"/>
    <mergeCell ref="AKW171:ALD171"/>
    <mergeCell ref="ALE171:ALL171"/>
    <mergeCell ref="ALM171:ALT171"/>
    <mergeCell ref="ALU171:AMB171"/>
    <mergeCell ref="AMC171:AMJ171"/>
    <mergeCell ref="AMK171:AMR171"/>
    <mergeCell ref="BDI171:BDP171"/>
    <mergeCell ref="BDQ171:BDX171"/>
    <mergeCell ref="BDY171:BEF171"/>
    <mergeCell ref="BEG171:BEN171"/>
    <mergeCell ref="BEO171:BEV171"/>
    <mergeCell ref="BEW171:BFD171"/>
    <mergeCell ref="BFE171:BFL171"/>
    <mergeCell ref="BFM171:BFT171"/>
    <mergeCell ref="BFU171:BGB171"/>
    <mergeCell ref="BAO171:BAV171"/>
    <mergeCell ref="BAW171:BBD171"/>
    <mergeCell ref="BBE171:BBL171"/>
    <mergeCell ref="BBM171:BBT171"/>
    <mergeCell ref="BBU171:BCB171"/>
    <mergeCell ref="BCC171:BCJ171"/>
    <mergeCell ref="BCK171:BCR171"/>
    <mergeCell ref="BCS171:BCZ171"/>
    <mergeCell ref="BDA171:BDH171"/>
    <mergeCell ref="AXU171:AYB171"/>
    <mergeCell ref="AYC171:AYJ171"/>
    <mergeCell ref="AYK171:AYR171"/>
    <mergeCell ref="AYS171:AYZ171"/>
    <mergeCell ref="AZA171:AZH171"/>
    <mergeCell ref="AZI171:AZP171"/>
    <mergeCell ref="AZQ171:AZX171"/>
    <mergeCell ref="AZY171:BAF171"/>
    <mergeCell ref="BAG171:BAN171"/>
    <mergeCell ref="AVA171:AVH171"/>
    <mergeCell ref="AVI171:AVP171"/>
    <mergeCell ref="AVQ171:AVX171"/>
    <mergeCell ref="AVY171:AWF171"/>
    <mergeCell ref="AWG171:AWN171"/>
    <mergeCell ref="AWO171:AWV171"/>
    <mergeCell ref="AWW171:AXD171"/>
    <mergeCell ref="AXE171:AXL171"/>
    <mergeCell ref="AXM171:AXT171"/>
    <mergeCell ref="BOK171:BOR171"/>
    <mergeCell ref="BOS171:BOZ171"/>
    <mergeCell ref="BPA171:BPH171"/>
    <mergeCell ref="BPI171:BPP171"/>
    <mergeCell ref="BPQ171:BPX171"/>
    <mergeCell ref="BPY171:BQF171"/>
    <mergeCell ref="BQG171:BQN171"/>
    <mergeCell ref="BQO171:BQV171"/>
    <mergeCell ref="BQW171:BRD171"/>
    <mergeCell ref="BLQ171:BLX171"/>
    <mergeCell ref="BLY171:BMF171"/>
    <mergeCell ref="BMG171:BMN171"/>
    <mergeCell ref="BMO171:BMV171"/>
    <mergeCell ref="BMW171:BND171"/>
    <mergeCell ref="BNE171:BNL171"/>
    <mergeCell ref="BNM171:BNT171"/>
    <mergeCell ref="BNU171:BOB171"/>
    <mergeCell ref="BOC171:BOJ171"/>
    <mergeCell ref="BIW171:BJD171"/>
    <mergeCell ref="BJE171:BJL171"/>
    <mergeCell ref="BJM171:BJT171"/>
    <mergeCell ref="BJU171:BKB171"/>
    <mergeCell ref="BKC171:BKJ171"/>
    <mergeCell ref="BKK171:BKR171"/>
    <mergeCell ref="BKS171:BKZ171"/>
    <mergeCell ref="BLA171:BLH171"/>
    <mergeCell ref="BLI171:BLP171"/>
    <mergeCell ref="BGC171:BGJ171"/>
    <mergeCell ref="BGK171:BGR171"/>
    <mergeCell ref="BGS171:BGZ171"/>
    <mergeCell ref="BHA171:BHH171"/>
    <mergeCell ref="BHI171:BHP171"/>
    <mergeCell ref="BHQ171:BHX171"/>
    <mergeCell ref="BHY171:BIF171"/>
    <mergeCell ref="BIG171:BIN171"/>
    <mergeCell ref="BIO171:BIV171"/>
    <mergeCell ref="BZM171:BZT171"/>
    <mergeCell ref="BZU171:CAB171"/>
    <mergeCell ref="CAC171:CAJ171"/>
    <mergeCell ref="CAK171:CAR171"/>
    <mergeCell ref="CAS171:CAZ171"/>
    <mergeCell ref="CBA171:CBH171"/>
    <mergeCell ref="CBI171:CBP171"/>
    <mergeCell ref="CBQ171:CBX171"/>
    <mergeCell ref="CBY171:CCF171"/>
    <mergeCell ref="BWS171:BWZ171"/>
    <mergeCell ref="BXA171:BXH171"/>
    <mergeCell ref="BXI171:BXP171"/>
    <mergeCell ref="BXQ171:BXX171"/>
    <mergeCell ref="BXY171:BYF171"/>
    <mergeCell ref="BYG171:BYN171"/>
    <mergeCell ref="BYO171:BYV171"/>
    <mergeCell ref="BYW171:BZD171"/>
    <mergeCell ref="BZE171:BZL171"/>
    <mergeCell ref="BTY171:BUF171"/>
    <mergeCell ref="BUG171:BUN171"/>
    <mergeCell ref="BUO171:BUV171"/>
    <mergeCell ref="BUW171:BVD171"/>
    <mergeCell ref="BVE171:BVL171"/>
    <mergeCell ref="BVM171:BVT171"/>
    <mergeCell ref="BVU171:BWB171"/>
    <mergeCell ref="BWC171:BWJ171"/>
    <mergeCell ref="BWK171:BWR171"/>
    <mergeCell ref="BRE171:BRL171"/>
    <mergeCell ref="BRM171:BRT171"/>
    <mergeCell ref="BRU171:BSB171"/>
    <mergeCell ref="BSC171:BSJ171"/>
    <mergeCell ref="BSK171:BSR171"/>
    <mergeCell ref="BSS171:BSZ171"/>
    <mergeCell ref="BTA171:BTH171"/>
    <mergeCell ref="BTI171:BTP171"/>
    <mergeCell ref="BTQ171:BTX171"/>
    <mergeCell ref="CKO171:CKV171"/>
    <mergeCell ref="CKW171:CLD171"/>
    <mergeCell ref="CLE171:CLL171"/>
    <mergeCell ref="CLM171:CLT171"/>
    <mergeCell ref="CLU171:CMB171"/>
    <mergeCell ref="CMC171:CMJ171"/>
    <mergeCell ref="CMK171:CMR171"/>
    <mergeCell ref="CMS171:CMZ171"/>
    <mergeCell ref="CNA171:CNH171"/>
    <mergeCell ref="CHU171:CIB171"/>
    <mergeCell ref="CIC171:CIJ171"/>
    <mergeCell ref="CIK171:CIR171"/>
    <mergeCell ref="CIS171:CIZ171"/>
    <mergeCell ref="CJA171:CJH171"/>
    <mergeCell ref="CJI171:CJP171"/>
    <mergeCell ref="CJQ171:CJX171"/>
    <mergeCell ref="CJY171:CKF171"/>
    <mergeCell ref="CKG171:CKN171"/>
    <mergeCell ref="CFA171:CFH171"/>
    <mergeCell ref="CFI171:CFP171"/>
    <mergeCell ref="CFQ171:CFX171"/>
    <mergeCell ref="CFY171:CGF171"/>
    <mergeCell ref="CGG171:CGN171"/>
    <mergeCell ref="CGO171:CGV171"/>
    <mergeCell ref="CGW171:CHD171"/>
    <mergeCell ref="CHE171:CHL171"/>
    <mergeCell ref="CHM171:CHT171"/>
    <mergeCell ref="CCG171:CCN171"/>
    <mergeCell ref="CCO171:CCV171"/>
    <mergeCell ref="CCW171:CDD171"/>
    <mergeCell ref="CDE171:CDL171"/>
    <mergeCell ref="CDM171:CDT171"/>
    <mergeCell ref="CDU171:CEB171"/>
    <mergeCell ref="CEC171:CEJ171"/>
    <mergeCell ref="CEK171:CER171"/>
    <mergeCell ref="CES171:CEZ171"/>
    <mergeCell ref="CVQ171:CVX171"/>
    <mergeCell ref="CVY171:CWF171"/>
    <mergeCell ref="CWG171:CWN171"/>
    <mergeCell ref="CWO171:CWV171"/>
    <mergeCell ref="CWW171:CXD171"/>
    <mergeCell ref="CXE171:CXL171"/>
    <mergeCell ref="CXM171:CXT171"/>
    <mergeCell ref="CXU171:CYB171"/>
    <mergeCell ref="CYC171:CYJ171"/>
    <mergeCell ref="CSW171:CTD171"/>
    <mergeCell ref="CTE171:CTL171"/>
    <mergeCell ref="CTM171:CTT171"/>
    <mergeCell ref="CTU171:CUB171"/>
    <mergeCell ref="CUC171:CUJ171"/>
    <mergeCell ref="CUK171:CUR171"/>
    <mergeCell ref="CUS171:CUZ171"/>
    <mergeCell ref="CVA171:CVH171"/>
    <mergeCell ref="CVI171:CVP171"/>
    <mergeCell ref="CQC171:CQJ171"/>
    <mergeCell ref="CQK171:CQR171"/>
    <mergeCell ref="CQS171:CQZ171"/>
    <mergeCell ref="CRA171:CRH171"/>
    <mergeCell ref="CRI171:CRP171"/>
    <mergeCell ref="CRQ171:CRX171"/>
    <mergeCell ref="CRY171:CSF171"/>
    <mergeCell ref="CSG171:CSN171"/>
    <mergeCell ref="CSO171:CSV171"/>
    <mergeCell ref="CNI171:CNP171"/>
    <mergeCell ref="CNQ171:CNX171"/>
    <mergeCell ref="CNY171:COF171"/>
    <mergeCell ref="COG171:CON171"/>
    <mergeCell ref="COO171:COV171"/>
    <mergeCell ref="COW171:CPD171"/>
    <mergeCell ref="CPE171:CPL171"/>
    <mergeCell ref="CPM171:CPT171"/>
    <mergeCell ref="CPU171:CQB171"/>
    <mergeCell ref="DGS171:DGZ171"/>
    <mergeCell ref="DHA171:DHH171"/>
    <mergeCell ref="DHI171:DHP171"/>
    <mergeCell ref="DHQ171:DHX171"/>
    <mergeCell ref="DHY171:DIF171"/>
    <mergeCell ref="DIG171:DIN171"/>
    <mergeCell ref="DIO171:DIV171"/>
    <mergeCell ref="DIW171:DJD171"/>
    <mergeCell ref="DJE171:DJL171"/>
    <mergeCell ref="DDY171:DEF171"/>
    <mergeCell ref="DEG171:DEN171"/>
    <mergeCell ref="DEO171:DEV171"/>
    <mergeCell ref="DEW171:DFD171"/>
    <mergeCell ref="DFE171:DFL171"/>
    <mergeCell ref="DFM171:DFT171"/>
    <mergeCell ref="DFU171:DGB171"/>
    <mergeCell ref="DGC171:DGJ171"/>
    <mergeCell ref="DGK171:DGR171"/>
    <mergeCell ref="DBE171:DBL171"/>
    <mergeCell ref="DBM171:DBT171"/>
    <mergeCell ref="DBU171:DCB171"/>
    <mergeCell ref="DCC171:DCJ171"/>
    <mergeCell ref="DCK171:DCR171"/>
    <mergeCell ref="DCS171:DCZ171"/>
    <mergeCell ref="DDA171:DDH171"/>
    <mergeCell ref="DDI171:DDP171"/>
    <mergeCell ref="DDQ171:DDX171"/>
    <mergeCell ref="CYK171:CYR171"/>
    <mergeCell ref="CYS171:CYZ171"/>
    <mergeCell ref="CZA171:CZH171"/>
    <mergeCell ref="CZI171:CZP171"/>
    <mergeCell ref="CZQ171:CZX171"/>
    <mergeCell ref="CZY171:DAF171"/>
    <mergeCell ref="DAG171:DAN171"/>
    <mergeCell ref="DAO171:DAV171"/>
    <mergeCell ref="DAW171:DBD171"/>
    <mergeCell ref="DRU171:DSB171"/>
    <mergeCell ref="DSC171:DSJ171"/>
    <mergeCell ref="DSK171:DSR171"/>
    <mergeCell ref="DSS171:DSZ171"/>
    <mergeCell ref="DTA171:DTH171"/>
    <mergeCell ref="DTI171:DTP171"/>
    <mergeCell ref="DTQ171:DTX171"/>
    <mergeCell ref="DTY171:DUF171"/>
    <mergeCell ref="DUG171:DUN171"/>
    <mergeCell ref="DPA171:DPH171"/>
    <mergeCell ref="DPI171:DPP171"/>
    <mergeCell ref="DPQ171:DPX171"/>
    <mergeCell ref="DPY171:DQF171"/>
    <mergeCell ref="DQG171:DQN171"/>
    <mergeCell ref="DQO171:DQV171"/>
    <mergeCell ref="DQW171:DRD171"/>
    <mergeCell ref="DRE171:DRL171"/>
    <mergeCell ref="DRM171:DRT171"/>
    <mergeCell ref="DMG171:DMN171"/>
    <mergeCell ref="DMO171:DMV171"/>
    <mergeCell ref="DMW171:DND171"/>
    <mergeCell ref="DNE171:DNL171"/>
    <mergeCell ref="DNM171:DNT171"/>
    <mergeCell ref="DNU171:DOB171"/>
    <mergeCell ref="DOC171:DOJ171"/>
    <mergeCell ref="DOK171:DOR171"/>
    <mergeCell ref="DOS171:DOZ171"/>
    <mergeCell ref="DJM171:DJT171"/>
    <mergeCell ref="DJU171:DKB171"/>
    <mergeCell ref="DKC171:DKJ171"/>
    <mergeCell ref="DKK171:DKR171"/>
    <mergeCell ref="DKS171:DKZ171"/>
    <mergeCell ref="DLA171:DLH171"/>
    <mergeCell ref="DLI171:DLP171"/>
    <mergeCell ref="DLQ171:DLX171"/>
    <mergeCell ref="DLY171:DMF171"/>
    <mergeCell ref="ECW171:EDD171"/>
    <mergeCell ref="EDE171:EDL171"/>
    <mergeCell ref="EDM171:EDT171"/>
    <mergeCell ref="EDU171:EEB171"/>
    <mergeCell ref="EEC171:EEJ171"/>
    <mergeCell ref="EEK171:EER171"/>
    <mergeCell ref="EES171:EEZ171"/>
    <mergeCell ref="EFA171:EFH171"/>
    <mergeCell ref="EFI171:EFP171"/>
    <mergeCell ref="EAC171:EAJ171"/>
    <mergeCell ref="EAK171:EAR171"/>
    <mergeCell ref="EAS171:EAZ171"/>
    <mergeCell ref="EBA171:EBH171"/>
    <mergeCell ref="EBI171:EBP171"/>
    <mergeCell ref="EBQ171:EBX171"/>
    <mergeCell ref="EBY171:ECF171"/>
    <mergeCell ref="ECG171:ECN171"/>
    <mergeCell ref="ECO171:ECV171"/>
    <mergeCell ref="DXI171:DXP171"/>
    <mergeCell ref="DXQ171:DXX171"/>
    <mergeCell ref="DXY171:DYF171"/>
    <mergeCell ref="DYG171:DYN171"/>
    <mergeCell ref="DYO171:DYV171"/>
    <mergeCell ref="DYW171:DZD171"/>
    <mergeCell ref="DZE171:DZL171"/>
    <mergeCell ref="DZM171:DZT171"/>
    <mergeCell ref="DZU171:EAB171"/>
    <mergeCell ref="DUO171:DUV171"/>
    <mergeCell ref="DUW171:DVD171"/>
    <mergeCell ref="DVE171:DVL171"/>
    <mergeCell ref="DVM171:DVT171"/>
    <mergeCell ref="DVU171:DWB171"/>
    <mergeCell ref="DWC171:DWJ171"/>
    <mergeCell ref="DWK171:DWR171"/>
    <mergeCell ref="DWS171:DWZ171"/>
    <mergeCell ref="DXA171:DXH171"/>
    <mergeCell ref="ENY171:EOF171"/>
    <mergeCell ref="EOG171:EON171"/>
    <mergeCell ref="EOO171:EOV171"/>
    <mergeCell ref="EOW171:EPD171"/>
    <mergeCell ref="EPE171:EPL171"/>
    <mergeCell ref="EPM171:EPT171"/>
    <mergeCell ref="EPU171:EQB171"/>
    <mergeCell ref="EQC171:EQJ171"/>
    <mergeCell ref="EQK171:EQR171"/>
    <mergeCell ref="ELE171:ELL171"/>
    <mergeCell ref="ELM171:ELT171"/>
    <mergeCell ref="ELU171:EMB171"/>
    <mergeCell ref="EMC171:EMJ171"/>
    <mergeCell ref="EMK171:EMR171"/>
    <mergeCell ref="EMS171:EMZ171"/>
    <mergeCell ref="ENA171:ENH171"/>
    <mergeCell ref="ENI171:ENP171"/>
    <mergeCell ref="ENQ171:ENX171"/>
    <mergeCell ref="EIK171:EIR171"/>
    <mergeCell ref="EIS171:EIZ171"/>
    <mergeCell ref="EJA171:EJH171"/>
    <mergeCell ref="EJI171:EJP171"/>
    <mergeCell ref="EJQ171:EJX171"/>
    <mergeCell ref="EJY171:EKF171"/>
    <mergeCell ref="EKG171:EKN171"/>
    <mergeCell ref="EKO171:EKV171"/>
    <mergeCell ref="EKW171:ELD171"/>
    <mergeCell ref="EFQ171:EFX171"/>
    <mergeCell ref="EFY171:EGF171"/>
    <mergeCell ref="EGG171:EGN171"/>
    <mergeCell ref="EGO171:EGV171"/>
    <mergeCell ref="EGW171:EHD171"/>
    <mergeCell ref="EHE171:EHL171"/>
    <mergeCell ref="EHM171:EHT171"/>
    <mergeCell ref="EHU171:EIB171"/>
    <mergeCell ref="EIC171:EIJ171"/>
    <mergeCell ref="EZA171:EZH171"/>
    <mergeCell ref="EZI171:EZP171"/>
    <mergeCell ref="EZQ171:EZX171"/>
    <mergeCell ref="EZY171:FAF171"/>
    <mergeCell ref="FAG171:FAN171"/>
    <mergeCell ref="FAO171:FAV171"/>
    <mergeCell ref="FAW171:FBD171"/>
    <mergeCell ref="FBE171:FBL171"/>
    <mergeCell ref="FBM171:FBT171"/>
    <mergeCell ref="EWG171:EWN171"/>
    <mergeCell ref="EWO171:EWV171"/>
    <mergeCell ref="EWW171:EXD171"/>
    <mergeCell ref="EXE171:EXL171"/>
    <mergeCell ref="EXM171:EXT171"/>
    <mergeCell ref="EXU171:EYB171"/>
    <mergeCell ref="EYC171:EYJ171"/>
    <mergeCell ref="EYK171:EYR171"/>
    <mergeCell ref="EYS171:EYZ171"/>
    <mergeCell ref="ETM171:ETT171"/>
    <mergeCell ref="ETU171:EUB171"/>
    <mergeCell ref="EUC171:EUJ171"/>
    <mergeCell ref="EUK171:EUR171"/>
    <mergeCell ref="EUS171:EUZ171"/>
    <mergeCell ref="EVA171:EVH171"/>
    <mergeCell ref="EVI171:EVP171"/>
    <mergeCell ref="EVQ171:EVX171"/>
    <mergeCell ref="EVY171:EWF171"/>
    <mergeCell ref="EQS171:EQZ171"/>
    <mergeCell ref="ERA171:ERH171"/>
    <mergeCell ref="ERI171:ERP171"/>
    <mergeCell ref="ERQ171:ERX171"/>
    <mergeCell ref="ERY171:ESF171"/>
    <mergeCell ref="ESG171:ESN171"/>
    <mergeCell ref="ESO171:ESV171"/>
    <mergeCell ref="ESW171:ETD171"/>
    <mergeCell ref="ETE171:ETL171"/>
    <mergeCell ref="FKC171:FKJ171"/>
    <mergeCell ref="FKK171:FKR171"/>
    <mergeCell ref="FKS171:FKZ171"/>
    <mergeCell ref="FLA171:FLH171"/>
    <mergeCell ref="FLI171:FLP171"/>
    <mergeCell ref="FLQ171:FLX171"/>
    <mergeCell ref="FLY171:FMF171"/>
    <mergeCell ref="FMG171:FMN171"/>
    <mergeCell ref="FMO171:FMV171"/>
    <mergeCell ref="FHI171:FHP171"/>
    <mergeCell ref="FHQ171:FHX171"/>
    <mergeCell ref="FHY171:FIF171"/>
    <mergeCell ref="FIG171:FIN171"/>
    <mergeCell ref="FIO171:FIV171"/>
    <mergeCell ref="FIW171:FJD171"/>
    <mergeCell ref="FJE171:FJL171"/>
    <mergeCell ref="FJM171:FJT171"/>
    <mergeCell ref="FJU171:FKB171"/>
    <mergeCell ref="FEO171:FEV171"/>
    <mergeCell ref="FEW171:FFD171"/>
    <mergeCell ref="FFE171:FFL171"/>
    <mergeCell ref="FFM171:FFT171"/>
    <mergeCell ref="FFU171:FGB171"/>
    <mergeCell ref="FGC171:FGJ171"/>
    <mergeCell ref="FGK171:FGR171"/>
    <mergeCell ref="FGS171:FGZ171"/>
    <mergeCell ref="FHA171:FHH171"/>
    <mergeCell ref="FBU171:FCB171"/>
    <mergeCell ref="FCC171:FCJ171"/>
    <mergeCell ref="FCK171:FCR171"/>
    <mergeCell ref="FCS171:FCZ171"/>
    <mergeCell ref="FDA171:FDH171"/>
    <mergeCell ref="FDI171:FDP171"/>
    <mergeCell ref="FDQ171:FDX171"/>
    <mergeCell ref="FDY171:FEF171"/>
    <mergeCell ref="FEG171:FEN171"/>
    <mergeCell ref="FVE171:FVL171"/>
    <mergeCell ref="FVM171:FVT171"/>
    <mergeCell ref="FVU171:FWB171"/>
    <mergeCell ref="FWC171:FWJ171"/>
    <mergeCell ref="FWK171:FWR171"/>
    <mergeCell ref="FWS171:FWZ171"/>
    <mergeCell ref="FXA171:FXH171"/>
    <mergeCell ref="FXI171:FXP171"/>
    <mergeCell ref="FXQ171:FXX171"/>
    <mergeCell ref="FSK171:FSR171"/>
    <mergeCell ref="FSS171:FSZ171"/>
    <mergeCell ref="FTA171:FTH171"/>
    <mergeCell ref="FTI171:FTP171"/>
    <mergeCell ref="FTQ171:FTX171"/>
    <mergeCell ref="FTY171:FUF171"/>
    <mergeCell ref="FUG171:FUN171"/>
    <mergeCell ref="FUO171:FUV171"/>
    <mergeCell ref="FUW171:FVD171"/>
    <mergeCell ref="FPQ171:FPX171"/>
    <mergeCell ref="FPY171:FQF171"/>
    <mergeCell ref="FQG171:FQN171"/>
    <mergeCell ref="FQO171:FQV171"/>
    <mergeCell ref="FQW171:FRD171"/>
    <mergeCell ref="FRE171:FRL171"/>
    <mergeCell ref="FRM171:FRT171"/>
    <mergeCell ref="FRU171:FSB171"/>
    <mergeCell ref="FSC171:FSJ171"/>
    <mergeCell ref="FMW171:FND171"/>
    <mergeCell ref="FNE171:FNL171"/>
    <mergeCell ref="FNM171:FNT171"/>
    <mergeCell ref="FNU171:FOB171"/>
    <mergeCell ref="FOC171:FOJ171"/>
    <mergeCell ref="FOK171:FOR171"/>
    <mergeCell ref="FOS171:FOZ171"/>
    <mergeCell ref="FPA171:FPH171"/>
    <mergeCell ref="FPI171:FPP171"/>
    <mergeCell ref="GGG171:GGN171"/>
    <mergeCell ref="GGO171:GGV171"/>
    <mergeCell ref="GGW171:GHD171"/>
    <mergeCell ref="GHE171:GHL171"/>
    <mergeCell ref="GHM171:GHT171"/>
    <mergeCell ref="GHU171:GIB171"/>
    <mergeCell ref="GIC171:GIJ171"/>
    <mergeCell ref="GIK171:GIR171"/>
    <mergeCell ref="GIS171:GIZ171"/>
    <mergeCell ref="GDM171:GDT171"/>
    <mergeCell ref="GDU171:GEB171"/>
    <mergeCell ref="GEC171:GEJ171"/>
    <mergeCell ref="GEK171:GER171"/>
    <mergeCell ref="GES171:GEZ171"/>
    <mergeCell ref="GFA171:GFH171"/>
    <mergeCell ref="GFI171:GFP171"/>
    <mergeCell ref="GFQ171:GFX171"/>
    <mergeCell ref="GFY171:GGF171"/>
    <mergeCell ref="GAS171:GAZ171"/>
    <mergeCell ref="GBA171:GBH171"/>
    <mergeCell ref="GBI171:GBP171"/>
    <mergeCell ref="GBQ171:GBX171"/>
    <mergeCell ref="GBY171:GCF171"/>
    <mergeCell ref="GCG171:GCN171"/>
    <mergeCell ref="GCO171:GCV171"/>
    <mergeCell ref="GCW171:GDD171"/>
    <mergeCell ref="GDE171:GDL171"/>
    <mergeCell ref="FXY171:FYF171"/>
    <mergeCell ref="FYG171:FYN171"/>
    <mergeCell ref="FYO171:FYV171"/>
    <mergeCell ref="FYW171:FZD171"/>
    <mergeCell ref="FZE171:FZL171"/>
    <mergeCell ref="FZM171:FZT171"/>
    <mergeCell ref="FZU171:GAB171"/>
    <mergeCell ref="GAC171:GAJ171"/>
    <mergeCell ref="GAK171:GAR171"/>
    <mergeCell ref="GRI171:GRP171"/>
    <mergeCell ref="GRQ171:GRX171"/>
    <mergeCell ref="GRY171:GSF171"/>
    <mergeCell ref="GSG171:GSN171"/>
    <mergeCell ref="GSO171:GSV171"/>
    <mergeCell ref="GSW171:GTD171"/>
    <mergeCell ref="GTE171:GTL171"/>
    <mergeCell ref="GTM171:GTT171"/>
    <mergeCell ref="GTU171:GUB171"/>
    <mergeCell ref="GOO171:GOV171"/>
    <mergeCell ref="GOW171:GPD171"/>
    <mergeCell ref="GPE171:GPL171"/>
    <mergeCell ref="GPM171:GPT171"/>
    <mergeCell ref="GPU171:GQB171"/>
    <mergeCell ref="GQC171:GQJ171"/>
    <mergeCell ref="GQK171:GQR171"/>
    <mergeCell ref="GQS171:GQZ171"/>
    <mergeCell ref="GRA171:GRH171"/>
    <mergeCell ref="GLU171:GMB171"/>
    <mergeCell ref="GMC171:GMJ171"/>
    <mergeCell ref="GMK171:GMR171"/>
    <mergeCell ref="GMS171:GMZ171"/>
    <mergeCell ref="GNA171:GNH171"/>
    <mergeCell ref="GNI171:GNP171"/>
    <mergeCell ref="GNQ171:GNX171"/>
    <mergeCell ref="GNY171:GOF171"/>
    <mergeCell ref="GOG171:GON171"/>
    <mergeCell ref="GJA171:GJH171"/>
    <mergeCell ref="GJI171:GJP171"/>
    <mergeCell ref="GJQ171:GJX171"/>
    <mergeCell ref="GJY171:GKF171"/>
    <mergeCell ref="GKG171:GKN171"/>
    <mergeCell ref="GKO171:GKV171"/>
    <mergeCell ref="GKW171:GLD171"/>
    <mergeCell ref="GLE171:GLL171"/>
    <mergeCell ref="GLM171:GLT171"/>
    <mergeCell ref="HCK171:HCR171"/>
    <mergeCell ref="HCS171:HCZ171"/>
    <mergeCell ref="HDA171:HDH171"/>
    <mergeCell ref="HDI171:HDP171"/>
    <mergeCell ref="HDQ171:HDX171"/>
    <mergeCell ref="HDY171:HEF171"/>
    <mergeCell ref="HEG171:HEN171"/>
    <mergeCell ref="HEO171:HEV171"/>
    <mergeCell ref="HEW171:HFD171"/>
    <mergeCell ref="GZQ171:GZX171"/>
    <mergeCell ref="GZY171:HAF171"/>
    <mergeCell ref="HAG171:HAN171"/>
    <mergeCell ref="HAO171:HAV171"/>
    <mergeCell ref="HAW171:HBD171"/>
    <mergeCell ref="HBE171:HBL171"/>
    <mergeCell ref="HBM171:HBT171"/>
    <mergeCell ref="HBU171:HCB171"/>
    <mergeCell ref="HCC171:HCJ171"/>
    <mergeCell ref="GWW171:GXD171"/>
    <mergeCell ref="GXE171:GXL171"/>
    <mergeCell ref="GXM171:GXT171"/>
    <mergeCell ref="GXU171:GYB171"/>
    <mergeCell ref="GYC171:GYJ171"/>
    <mergeCell ref="GYK171:GYR171"/>
    <mergeCell ref="GYS171:GYZ171"/>
    <mergeCell ref="GZA171:GZH171"/>
    <mergeCell ref="GZI171:GZP171"/>
    <mergeCell ref="GUC171:GUJ171"/>
    <mergeCell ref="GUK171:GUR171"/>
    <mergeCell ref="GUS171:GUZ171"/>
    <mergeCell ref="GVA171:GVH171"/>
    <mergeCell ref="GVI171:GVP171"/>
    <mergeCell ref="GVQ171:GVX171"/>
    <mergeCell ref="GVY171:GWF171"/>
    <mergeCell ref="GWG171:GWN171"/>
    <mergeCell ref="GWO171:GWV171"/>
    <mergeCell ref="HNM171:HNT171"/>
    <mergeCell ref="HNU171:HOB171"/>
    <mergeCell ref="HOC171:HOJ171"/>
    <mergeCell ref="HOK171:HOR171"/>
    <mergeCell ref="HOS171:HOZ171"/>
    <mergeCell ref="HPA171:HPH171"/>
    <mergeCell ref="HPI171:HPP171"/>
    <mergeCell ref="HPQ171:HPX171"/>
    <mergeCell ref="HPY171:HQF171"/>
    <mergeCell ref="HKS171:HKZ171"/>
    <mergeCell ref="HLA171:HLH171"/>
    <mergeCell ref="HLI171:HLP171"/>
    <mergeCell ref="HLQ171:HLX171"/>
    <mergeCell ref="HLY171:HMF171"/>
    <mergeCell ref="HMG171:HMN171"/>
    <mergeCell ref="HMO171:HMV171"/>
    <mergeCell ref="HMW171:HND171"/>
    <mergeCell ref="HNE171:HNL171"/>
    <mergeCell ref="HHY171:HIF171"/>
    <mergeCell ref="HIG171:HIN171"/>
    <mergeCell ref="HIO171:HIV171"/>
    <mergeCell ref="HIW171:HJD171"/>
    <mergeCell ref="HJE171:HJL171"/>
    <mergeCell ref="HJM171:HJT171"/>
    <mergeCell ref="HJU171:HKB171"/>
    <mergeCell ref="HKC171:HKJ171"/>
    <mergeCell ref="HKK171:HKR171"/>
    <mergeCell ref="HFE171:HFL171"/>
    <mergeCell ref="HFM171:HFT171"/>
    <mergeCell ref="HFU171:HGB171"/>
    <mergeCell ref="HGC171:HGJ171"/>
    <mergeCell ref="HGK171:HGR171"/>
    <mergeCell ref="HGS171:HGZ171"/>
    <mergeCell ref="HHA171:HHH171"/>
    <mergeCell ref="HHI171:HHP171"/>
    <mergeCell ref="HHQ171:HHX171"/>
    <mergeCell ref="HYO171:HYV171"/>
    <mergeCell ref="HYW171:HZD171"/>
    <mergeCell ref="HZE171:HZL171"/>
    <mergeCell ref="HZM171:HZT171"/>
    <mergeCell ref="HZU171:IAB171"/>
    <mergeCell ref="IAC171:IAJ171"/>
    <mergeCell ref="IAK171:IAR171"/>
    <mergeCell ref="IAS171:IAZ171"/>
    <mergeCell ref="IBA171:IBH171"/>
    <mergeCell ref="HVU171:HWB171"/>
    <mergeCell ref="HWC171:HWJ171"/>
    <mergeCell ref="HWK171:HWR171"/>
    <mergeCell ref="HWS171:HWZ171"/>
    <mergeCell ref="HXA171:HXH171"/>
    <mergeCell ref="HXI171:HXP171"/>
    <mergeCell ref="HXQ171:HXX171"/>
    <mergeCell ref="HXY171:HYF171"/>
    <mergeCell ref="HYG171:HYN171"/>
    <mergeCell ref="HTA171:HTH171"/>
    <mergeCell ref="HTI171:HTP171"/>
    <mergeCell ref="HTQ171:HTX171"/>
    <mergeCell ref="HTY171:HUF171"/>
    <mergeCell ref="HUG171:HUN171"/>
    <mergeCell ref="HUO171:HUV171"/>
    <mergeCell ref="HUW171:HVD171"/>
    <mergeCell ref="HVE171:HVL171"/>
    <mergeCell ref="HVM171:HVT171"/>
    <mergeCell ref="HQG171:HQN171"/>
    <mergeCell ref="HQO171:HQV171"/>
    <mergeCell ref="HQW171:HRD171"/>
    <mergeCell ref="HRE171:HRL171"/>
    <mergeCell ref="HRM171:HRT171"/>
    <mergeCell ref="HRU171:HSB171"/>
    <mergeCell ref="HSC171:HSJ171"/>
    <mergeCell ref="HSK171:HSR171"/>
    <mergeCell ref="HSS171:HSZ171"/>
    <mergeCell ref="IJQ171:IJX171"/>
    <mergeCell ref="IJY171:IKF171"/>
    <mergeCell ref="IKG171:IKN171"/>
    <mergeCell ref="IKO171:IKV171"/>
    <mergeCell ref="IKW171:ILD171"/>
    <mergeCell ref="ILE171:ILL171"/>
    <mergeCell ref="ILM171:ILT171"/>
    <mergeCell ref="ILU171:IMB171"/>
    <mergeCell ref="IMC171:IMJ171"/>
    <mergeCell ref="IGW171:IHD171"/>
    <mergeCell ref="IHE171:IHL171"/>
    <mergeCell ref="IHM171:IHT171"/>
    <mergeCell ref="IHU171:IIB171"/>
    <mergeCell ref="IIC171:IIJ171"/>
    <mergeCell ref="IIK171:IIR171"/>
    <mergeCell ref="IIS171:IIZ171"/>
    <mergeCell ref="IJA171:IJH171"/>
    <mergeCell ref="IJI171:IJP171"/>
    <mergeCell ref="IEC171:IEJ171"/>
    <mergeCell ref="IEK171:IER171"/>
    <mergeCell ref="IES171:IEZ171"/>
    <mergeCell ref="IFA171:IFH171"/>
    <mergeCell ref="IFI171:IFP171"/>
    <mergeCell ref="IFQ171:IFX171"/>
    <mergeCell ref="IFY171:IGF171"/>
    <mergeCell ref="IGG171:IGN171"/>
    <mergeCell ref="IGO171:IGV171"/>
    <mergeCell ref="IBI171:IBP171"/>
    <mergeCell ref="IBQ171:IBX171"/>
    <mergeCell ref="IBY171:ICF171"/>
    <mergeCell ref="ICG171:ICN171"/>
    <mergeCell ref="ICO171:ICV171"/>
    <mergeCell ref="ICW171:IDD171"/>
    <mergeCell ref="IDE171:IDL171"/>
    <mergeCell ref="IDM171:IDT171"/>
    <mergeCell ref="IDU171:IEB171"/>
    <mergeCell ref="IUS171:IUZ171"/>
    <mergeCell ref="IVA171:IVH171"/>
    <mergeCell ref="IVI171:IVP171"/>
    <mergeCell ref="IVQ171:IVX171"/>
    <mergeCell ref="IVY171:IWF171"/>
    <mergeCell ref="IWG171:IWN171"/>
    <mergeCell ref="IWO171:IWV171"/>
    <mergeCell ref="IWW171:IXD171"/>
    <mergeCell ref="IXE171:IXL171"/>
    <mergeCell ref="IRY171:ISF171"/>
    <mergeCell ref="ISG171:ISN171"/>
    <mergeCell ref="ISO171:ISV171"/>
    <mergeCell ref="ISW171:ITD171"/>
    <mergeCell ref="ITE171:ITL171"/>
    <mergeCell ref="ITM171:ITT171"/>
    <mergeCell ref="ITU171:IUB171"/>
    <mergeCell ref="IUC171:IUJ171"/>
    <mergeCell ref="IUK171:IUR171"/>
    <mergeCell ref="IPE171:IPL171"/>
    <mergeCell ref="IPM171:IPT171"/>
    <mergeCell ref="IPU171:IQB171"/>
    <mergeCell ref="IQC171:IQJ171"/>
    <mergeCell ref="IQK171:IQR171"/>
    <mergeCell ref="IQS171:IQZ171"/>
    <mergeCell ref="IRA171:IRH171"/>
    <mergeCell ref="IRI171:IRP171"/>
    <mergeCell ref="IRQ171:IRX171"/>
    <mergeCell ref="IMK171:IMR171"/>
    <mergeCell ref="IMS171:IMZ171"/>
    <mergeCell ref="INA171:INH171"/>
    <mergeCell ref="INI171:INP171"/>
    <mergeCell ref="INQ171:INX171"/>
    <mergeCell ref="INY171:IOF171"/>
    <mergeCell ref="IOG171:ION171"/>
    <mergeCell ref="IOO171:IOV171"/>
    <mergeCell ref="IOW171:IPD171"/>
    <mergeCell ref="JFU171:JGB171"/>
    <mergeCell ref="JGC171:JGJ171"/>
    <mergeCell ref="JGK171:JGR171"/>
    <mergeCell ref="JGS171:JGZ171"/>
    <mergeCell ref="JHA171:JHH171"/>
    <mergeCell ref="JHI171:JHP171"/>
    <mergeCell ref="JHQ171:JHX171"/>
    <mergeCell ref="JHY171:JIF171"/>
    <mergeCell ref="JIG171:JIN171"/>
    <mergeCell ref="JDA171:JDH171"/>
    <mergeCell ref="JDI171:JDP171"/>
    <mergeCell ref="JDQ171:JDX171"/>
    <mergeCell ref="JDY171:JEF171"/>
    <mergeCell ref="JEG171:JEN171"/>
    <mergeCell ref="JEO171:JEV171"/>
    <mergeCell ref="JEW171:JFD171"/>
    <mergeCell ref="JFE171:JFL171"/>
    <mergeCell ref="JFM171:JFT171"/>
    <mergeCell ref="JAG171:JAN171"/>
    <mergeCell ref="JAO171:JAV171"/>
    <mergeCell ref="JAW171:JBD171"/>
    <mergeCell ref="JBE171:JBL171"/>
    <mergeCell ref="JBM171:JBT171"/>
    <mergeCell ref="JBU171:JCB171"/>
    <mergeCell ref="JCC171:JCJ171"/>
    <mergeCell ref="JCK171:JCR171"/>
    <mergeCell ref="JCS171:JCZ171"/>
    <mergeCell ref="IXM171:IXT171"/>
    <mergeCell ref="IXU171:IYB171"/>
    <mergeCell ref="IYC171:IYJ171"/>
    <mergeCell ref="IYK171:IYR171"/>
    <mergeCell ref="IYS171:IYZ171"/>
    <mergeCell ref="IZA171:IZH171"/>
    <mergeCell ref="IZI171:IZP171"/>
    <mergeCell ref="IZQ171:IZX171"/>
    <mergeCell ref="IZY171:JAF171"/>
    <mergeCell ref="JQW171:JRD171"/>
    <mergeCell ref="JRE171:JRL171"/>
    <mergeCell ref="JRM171:JRT171"/>
    <mergeCell ref="JRU171:JSB171"/>
    <mergeCell ref="JSC171:JSJ171"/>
    <mergeCell ref="JSK171:JSR171"/>
    <mergeCell ref="JSS171:JSZ171"/>
    <mergeCell ref="JTA171:JTH171"/>
    <mergeCell ref="JTI171:JTP171"/>
    <mergeCell ref="JOC171:JOJ171"/>
    <mergeCell ref="JOK171:JOR171"/>
    <mergeCell ref="JOS171:JOZ171"/>
    <mergeCell ref="JPA171:JPH171"/>
    <mergeCell ref="JPI171:JPP171"/>
    <mergeCell ref="JPQ171:JPX171"/>
    <mergeCell ref="JPY171:JQF171"/>
    <mergeCell ref="JQG171:JQN171"/>
    <mergeCell ref="JQO171:JQV171"/>
    <mergeCell ref="JLI171:JLP171"/>
    <mergeCell ref="JLQ171:JLX171"/>
    <mergeCell ref="JLY171:JMF171"/>
    <mergeCell ref="JMG171:JMN171"/>
    <mergeCell ref="JMO171:JMV171"/>
    <mergeCell ref="JMW171:JND171"/>
    <mergeCell ref="JNE171:JNL171"/>
    <mergeCell ref="JNM171:JNT171"/>
    <mergeCell ref="JNU171:JOB171"/>
    <mergeCell ref="JIO171:JIV171"/>
    <mergeCell ref="JIW171:JJD171"/>
    <mergeCell ref="JJE171:JJL171"/>
    <mergeCell ref="JJM171:JJT171"/>
    <mergeCell ref="JJU171:JKB171"/>
    <mergeCell ref="JKC171:JKJ171"/>
    <mergeCell ref="JKK171:JKR171"/>
    <mergeCell ref="JKS171:JKZ171"/>
    <mergeCell ref="JLA171:JLH171"/>
    <mergeCell ref="KBY171:KCF171"/>
    <mergeCell ref="KCG171:KCN171"/>
    <mergeCell ref="KCO171:KCV171"/>
    <mergeCell ref="KCW171:KDD171"/>
    <mergeCell ref="KDE171:KDL171"/>
    <mergeCell ref="KDM171:KDT171"/>
    <mergeCell ref="KDU171:KEB171"/>
    <mergeCell ref="KEC171:KEJ171"/>
    <mergeCell ref="KEK171:KER171"/>
    <mergeCell ref="JZE171:JZL171"/>
    <mergeCell ref="JZM171:JZT171"/>
    <mergeCell ref="JZU171:KAB171"/>
    <mergeCell ref="KAC171:KAJ171"/>
    <mergeCell ref="KAK171:KAR171"/>
    <mergeCell ref="KAS171:KAZ171"/>
    <mergeCell ref="KBA171:KBH171"/>
    <mergeCell ref="KBI171:KBP171"/>
    <mergeCell ref="KBQ171:KBX171"/>
    <mergeCell ref="JWK171:JWR171"/>
    <mergeCell ref="JWS171:JWZ171"/>
    <mergeCell ref="JXA171:JXH171"/>
    <mergeCell ref="JXI171:JXP171"/>
    <mergeCell ref="JXQ171:JXX171"/>
    <mergeCell ref="JXY171:JYF171"/>
    <mergeCell ref="JYG171:JYN171"/>
    <mergeCell ref="JYO171:JYV171"/>
    <mergeCell ref="JYW171:JZD171"/>
    <mergeCell ref="JTQ171:JTX171"/>
    <mergeCell ref="JTY171:JUF171"/>
    <mergeCell ref="JUG171:JUN171"/>
    <mergeCell ref="JUO171:JUV171"/>
    <mergeCell ref="JUW171:JVD171"/>
    <mergeCell ref="JVE171:JVL171"/>
    <mergeCell ref="JVM171:JVT171"/>
    <mergeCell ref="JVU171:JWB171"/>
    <mergeCell ref="JWC171:JWJ171"/>
    <mergeCell ref="KNA171:KNH171"/>
    <mergeCell ref="KNI171:KNP171"/>
    <mergeCell ref="KNQ171:KNX171"/>
    <mergeCell ref="KNY171:KOF171"/>
    <mergeCell ref="KOG171:KON171"/>
    <mergeCell ref="KOO171:KOV171"/>
    <mergeCell ref="KOW171:KPD171"/>
    <mergeCell ref="KPE171:KPL171"/>
    <mergeCell ref="KPM171:KPT171"/>
    <mergeCell ref="KKG171:KKN171"/>
    <mergeCell ref="KKO171:KKV171"/>
    <mergeCell ref="KKW171:KLD171"/>
    <mergeCell ref="KLE171:KLL171"/>
    <mergeCell ref="KLM171:KLT171"/>
    <mergeCell ref="KLU171:KMB171"/>
    <mergeCell ref="KMC171:KMJ171"/>
    <mergeCell ref="KMK171:KMR171"/>
    <mergeCell ref="KMS171:KMZ171"/>
    <mergeCell ref="KHM171:KHT171"/>
    <mergeCell ref="KHU171:KIB171"/>
    <mergeCell ref="KIC171:KIJ171"/>
    <mergeCell ref="KIK171:KIR171"/>
    <mergeCell ref="KIS171:KIZ171"/>
    <mergeCell ref="KJA171:KJH171"/>
    <mergeCell ref="KJI171:KJP171"/>
    <mergeCell ref="KJQ171:KJX171"/>
    <mergeCell ref="KJY171:KKF171"/>
    <mergeCell ref="KES171:KEZ171"/>
    <mergeCell ref="KFA171:KFH171"/>
    <mergeCell ref="KFI171:KFP171"/>
    <mergeCell ref="KFQ171:KFX171"/>
    <mergeCell ref="KFY171:KGF171"/>
    <mergeCell ref="KGG171:KGN171"/>
    <mergeCell ref="KGO171:KGV171"/>
    <mergeCell ref="KGW171:KHD171"/>
    <mergeCell ref="KHE171:KHL171"/>
    <mergeCell ref="KYC171:KYJ171"/>
    <mergeCell ref="KYK171:KYR171"/>
    <mergeCell ref="KYS171:KYZ171"/>
    <mergeCell ref="KZA171:KZH171"/>
    <mergeCell ref="KZI171:KZP171"/>
    <mergeCell ref="KZQ171:KZX171"/>
    <mergeCell ref="KZY171:LAF171"/>
    <mergeCell ref="LAG171:LAN171"/>
    <mergeCell ref="LAO171:LAV171"/>
    <mergeCell ref="KVI171:KVP171"/>
    <mergeCell ref="KVQ171:KVX171"/>
    <mergeCell ref="KVY171:KWF171"/>
    <mergeCell ref="KWG171:KWN171"/>
    <mergeCell ref="KWO171:KWV171"/>
    <mergeCell ref="KWW171:KXD171"/>
    <mergeCell ref="KXE171:KXL171"/>
    <mergeCell ref="KXM171:KXT171"/>
    <mergeCell ref="KXU171:KYB171"/>
    <mergeCell ref="KSO171:KSV171"/>
    <mergeCell ref="KSW171:KTD171"/>
    <mergeCell ref="KTE171:KTL171"/>
    <mergeCell ref="KTM171:KTT171"/>
    <mergeCell ref="KTU171:KUB171"/>
    <mergeCell ref="KUC171:KUJ171"/>
    <mergeCell ref="KUK171:KUR171"/>
    <mergeCell ref="KUS171:KUZ171"/>
    <mergeCell ref="KVA171:KVH171"/>
    <mergeCell ref="KPU171:KQB171"/>
    <mergeCell ref="KQC171:KQJ171"/>
    <mergeCell ref="KQK171:KQR171"/>
    <mergeCell ref="KQS171:KQZ171"/>
    <mergeCell ref="KRA171:KRH171"/>
    <mergeCell ref="KRI171:KRP171"/>
    <mergeCell ref="KRQ171:KRX171"/>
    <mergeCell ref="KRY171:KSF171"/>
    <mergeCell ref="KSG171:KSN171"/>
    <mergeCell ref="LJE171:LJL171"/>
    <mergeCell ref="LJM171:LJT171"/>
    <mergeCell ref="LJU171:LKB171"/>
    <mergeCell ref="LKC171:LKJ171"/>
    <mergeCell ref="LKK171:LKR171"/>
    <mergeCell ref="LKS171:LKZ171"/>
    <mergeCell ref="LLA171:LLH171"/>
    <mergeCell ref="LLI171:LLP171"/>
    <mergeCell ref="LLQ171:LLX171"/>
    <mergeCell ref="LGK171:LGR171"/>
    <mergeCell ref="LGS171:LGZ171"/>
    <mergeCell ref="LHA171:LHH171"/>
    <mergeCell ref="LHI171:LHP171"/>
    <mergeCell ref="LHQ171:LHX171"/>
    <mergeCell ref="LHY171:LIF171"/>
    <mergeCell ref="LIG171:LIN171"/>
    <mergeCell ref="LIO171:LIV171"/>
    <mergeCell ref="LIW171:LJD171"/>
    <mergeCell ref="LDQ171:LDX171"/>
    <mergeCell ref="LDY171:LEF171"/>
    <mergeCell ref="LEG171:LEN171"/>
    <mergeCell ref="LEO171:LEV171"/>
    <mergeCell ref="LEW171:LFD171"/>
    <mergeCell ref="LFE171:LFL171"/>
    <mergeCell ref="LFM171:LFT171"/>
    <mergeCell ref="LFU171:LGB171"/>
    <mergeCell ref="LGC171:LGJ171"/>
    <mergeCell ref="LAW171:LBD171"/>
    <mergeCell ref="LBE171:LBL171"/>
    <mergeCell ref="LBM171:LBT171"/>
    <mergeCell ref="LBU171:LCB171"/>
    <mergeCell ref="LCC171:LCJ171"/>
    <mergeCell ref="LCK171:LCR171"/>
    <mergeCell ref="LCS171:LCZ171"/>
    <mergeCell ref="LDA171:LDH171"/>
    <mergeCell ref="LDI171:LDP171"/>
    <mergeCell ref="LUG171:LUN171"/>
    <mergeCell ref="LUO171:LUV171"/>
    <mergeCell ref="LUW171:LVD171"/>
    <mergeCell ref="LVE171:LVL171"/>
    <mergeCell ref="LVM171:LVT171"/>
    <mergeCell ref="LVU171:LWB171"/>
    <mergeCell ref="LWC171:LWJ171"/>
    <mergeCell ref="LWK171:LWR171"/>
    <mergeCell ref="LWS171:LWZ171"/>
    <mergeCell ref="LRM171:LRT171"/>
    <mergeCell ref="LRU171:LSB171"/>
    <mergeCell ref="LSC171:LSJ171"/>
    <mergeCell ref="LSK171:LSR171"/>
    <mergeCell ref="LSS171:LSZ171"/>
    <mergeCell ref="LTA171:LTH171"/>
    <mergeCell ref="LTI171:LTP171"/>
    <mergeCell ref="LTQ171:LTX171"/>
    <mergeCell ref="LTY171:LUF171"/>
    <mergeCell ref="LOS171:LOZ171"/>
    <mergeCell ref="LPA171:LPH171"/>
    <mergeCell ref="LPI171:LPP171"/>
    <mergeCell ref="LPQ171:LPX171"/>
    <mergeCell ref="LPY171:LQF171"/>
    <mergeCell ref="LQG171:LQN171"/>
    <mergeCell ref="LQO171:LQV171"/>
    <mergeCell ref="LQW171:LRD171"/>
    <mergeCell ref="LRE171:LRL171"/>
    <mergeCell ref="LLY171:LMF171"/>
    <mergeCell ref="LMG171:LMN171"/>
    <mergeCell ref="LMO171:LMV171"/>
    <mergeCell ref="LMW171:LND171"/>
    <mergeCell ref="LNE171:LNL171"/>
    <mergeCell ref="LNM171:LNT171"/>
    <mergeCell ref="LNU171:LOB171"/>
    <mergeCell ref="LOC171:LOJ171"/>
    <mergeCell ref="LOK171:LOR171"/>
    <mergeCell ref="MFI171:MFP171"/>
    <mergeCell ref="MFQ171:MFX171"/>
    <mergeCell ref="MFY171:MGF171"/>
    <mergeCell ref="MGG171:MGN171"/>
    <mergeCell ref="MGO171:MGV171"/>
    <mergeCell ref="MGW171:MHD171"/>
    <mergeCell ref="MHE171:MHL171"/>
    <mergeCell ref="MHM171:MHT171"/>
    <mergeCell ref="MHU171:MIB171"/>
    <mergeCell ref="MCO171:MCV171"/>
    <mergeCell ref="MCW171:MDD171"/>
    <mergeCell ref="MDE171:MDL171"/>
    <mergeCell ref="MDM171:MDT171"/>
    <mergeCell ref="MDU171:MEB171"/>
    <mergeCell ref="MEC171:MEJ171"/>
    <mergeCell ref="MEK171:MER171"/>
    <mergeCell ref="MES171:MEZ171"/>
    <mergeCell ref="MFA171:MFH171"/>
    <mergeCell ref="LZU171:MAB171"/>
    <mergeCell ref="MAC171:MAJ171"/>
    <mergeCell ref="MAK171:MAR171"/>
    <mergeCell ref="MAS171:MAZ171"/>
    <mergeCell ref="MBA171:MBH171"/>
    <mergeCell ref="MBI171:MBP171"/>
    <mergeCell ref="MBQ171:MBX171"/>
    <mergeCell ref="MBY171:MCF171"/>
    <mergeCell ref="MCG171:MCN171"/>
    <mergeCell ref="LXA171:LXH171"/>
    <mergeCell ref="LXI171:LXP171"/>
    <mergeCell ref="LXQ171:LXX171"/>
    <mergeCell ref="LXY171:LYF171"/>
    <mergeCell ref="LYG171:LYN171"/>
    <mergeCell ref="LYO171:LYV171"/>
    <mergeCell ref="LYW171:LZD171"/>
    <mergeCell ref="LZE171:LZL171"/>
    <mergeCell ref="LZM171:LZT171"/>
    <mergeCell ref="MQK171:MQR171"/>
    <mergeCell ref="MQS171:MQZ171"/>
    <mergeCell ref="MRA171:MRH171"/>
    <mergeCell ref="MRI171:MRP171"/>
    <mergeCell ref="MRQ171:MRX171"/>
    <mergeCell ref="MRY171:MSF171"/>
    <mergeCell ref="MSG171:MSN171"/>
    <mergeCell ref="MSO171:MSV171"/>
    <mergeCell ref="MSW171:MTD171"/>
    <mergeCell ref="MNQ171:MNX171"/>
    <mergeCell ref="MNY171:MOF171"/>
    <mergeCell ref="MOG171:MON171"/>
    <mergeCell ref="MOO171:MOV171"/>
    <mergeCell ref="MOW171:MPD171"/>
    <mergeCell ref="MPE171:MPL171"/>
    <mergeCell ref="MPM171:MPT171"/>
    <mergeCell ref="MPU171:MQB171"/>
    <mergeCell ref="MQC171:MQJ171"/>
    <mergeCell ref="MKW171:MLD171"/>
    <mergeCell ref="MLE171:MLL171"/>
    <mergeCell ref="MLM171:MLT171"/>
    <mergeCell ref="MLU171:MMB171"/>
    <mergeCell ref="MMC171:MMJ171"/>
    <mergeCell ref="MMK171:MMR171"/>
    <mergeCell ref="MMS171:MMZ171"/>
    <mergeCell ref="MNA171:MNH171"/>
    <mergeCell ref="MNI171:MNP171"/>
    <mergeCell ref="MIC171:MIJ171"/>
    <mergeCell ref="MIK171:MIR171"/>
    <mergeCell ref="MIS171:MIZ171"/>
    <mergeCell ref="MJA171:MJH171"/>
    <mergeCell ref="MJI171:MJP171"/>
    <mergeCell ref="MJQ171:MJX171"/>
    <mergeCell ref="MJY171:MKF171"/>
    <mergeCell ref="MKG171:MKN171"/>
    <mergeCell ref="MKO171:MKV171"/>
    <mergeCell ref="NBM171:NBT171"/>
    <mergeCell ref="NBU171:NCB171"/>
    <mergeCell ref="NCC171:NCJ171"/>
    <mergeCell ref="NCK171:NCR171"/>
    <mergeCell ref="NCS171:NCZ171"/>
    <mergeCell ref="NDA171:NDH171"/>
    <mergeCell ref="NDI171:NDP171"/>
    <mergeCell ref="NDQ171:NDX171"/>
    <mergeCell ref="NDY171:NEF171"/>
    <mergeCell ref="MYS171:MYZ171"/>
    <mergeCell ref="MZA171:MZH171"/>
    <mergeCell ref="MZI171:MZP171"/>
    <mergeCell ref="MZQ171:MZX171"/>
    <mergeCell ref="MZY171:NAF171"/>
    <mergeCell ref="NAG171:NAN171"/>
    <mergeCell ref="NAO171:NAV171"/>
    <mergeCell ref="NAW171:NBD171"/>
    <mergeCell ref="NBE171:NBL171"/>
    <mergeCell ref="MVY171:MWF171"/>
    <mergeCell ref="MWG171:MWN171"/>
    <mergeCell ref="MWO171:MWV171"/>
    <mergeCell ref="MWW171:MXD171"/>
    <mergeCell ref="MXE171:MXL171"/>
    <mergeCell ref="MXM171:MXT171"/>
    <mergeCell ref="MXU171:MYB171"/>
    <mergeCell ref="MYC171:MYJ171"/>
    <mergeCell ref="MYK171:MYR171"/>
    <mergeCell ref="MTE171:MTL171"/>
    <mergeCell ref="MTM171:MTT171"/>
    <mergeCell ref="MTU171:MUB171"/>
    <mergeCell ref="MUC171:MUJ171"/>
    <mergeCell ref="MUK171:MUR171"/>
    <mergeCell ref="MUS171:MUZ171"/>
    <mergeCell ref="MVA171:MVH171"/>
    <mergeCell ref="MVI171:MVP171"/>
    <mergeCell ref="MVQ171:MVX171"/>
    <mergeCell ref="NMO171:NMV171"/>
    <mergeCell ref="NMW171:NND171"/>
    <mergeCell ref="NNE171:NNL171"/>
    <mergeCell ref="NNM171:NNT171"/>
    <mergeCell ref="NNU171:NOB171"/>
    <mergeCell ref="NOC171:NOJ171"/>
    <mergeCell ref="NOK171:NOR171"/>
    <mergeCell ref="NOS171:NOZ171"/>
    <mergeCell ref="NPA171:NPH171"/>
    <mergeCell ref="NJU171:NKB171"/>
    <mergeCell ref="NKC171:NKJ171"/>
    <mergeCell ref="NKK171:NKR171"/>
    <mergeCell ref="NKS171:NKZ171"/>
    <mergeCell ref="NLA171:NLH171"/>
    <mergeCell ref="NLI171:NLP171"/>
    <mergeCell ref="NLQ171:NLX171"/>
    <mergeCell ref="NLY171:NMF171"/>
    <mergeCell ref="NMG171:NMN171"/>
    <mergeCell ref="NHA171:NHH171"/>
    <mergeCell ref="NHI171:NHP171"/>
    <mergeCell ref="NHQ171:NHX171"/>
    <mergeCell ref="NHY171:NIF171"/>
    <mergeCell ref="NIG171:NIN171"/>
    <mergeCell ref="NIO171:NIV171"/>
    <mergeCell ref="NIW171:NJD171"/>
    <mergeCell ref="NJE171:NJL171"/>
    <mergeCell ref="NJM171:NJT171"/>
    <mergeCell ref="NEG171:NEN171"/>
    <mergeCell ref="NEO171:NEV171"/>
    <mergeCell ref="NEW171:NFD171"/>
    <mergeCell ref="NFE171:NFL171"/>
    <mergeCell ref="NFM171:NFT171"/>
    <mergeCell ref="NFU171:NGB171"/>
    <mergeCell ref="NGC171:NGJ171"/>
    <mergeCell ref="NGK171:NGR171"/>
    <mergeCell ref="NGS171:NGZ171"/>
    <mergeCell ref="NXQ171:NXX171"/>
    <mergeCell ref="NXY171:NYF171"/>
    <mergeCell ref="NYG171:NYN171"/>
    <mergeCell ref="NYO171:NYV171"/>
    <mergeCell ref="NYW171:NZD171"/>
    <mergeCell ref="NZE171:NZL171"/>
    <mergeCell ref="NZM171:NZT171"/>
    <mergeCell ref="NZU171:OAB171"/>
    <mergeCell ref="OAC171:OAJ171"/>
    <mergeCell ref="NUW171:NVD171"/>
    <mergeCell ref="NVE171:NVL171"/>
    <mergeCell ref="NVM171:NVT171"/>
    <mergeCell ref="NVU171:NWB171"/>
    <mergeCell ref="NWC171:NWJ171"/>
    <mergeCell ref="NWK171:NWR171"/>
    <mergeCell ref="NWS171:NWZ171"/>
    <mergeCell ref="NXA171:NXH171"/>
    <mergeCell ref="NXI171:NXP171"/>
    <mergeCell ref="NSC171:NSJ171"/>
    <mergeCell ref="NSK171:NSR171"/>
    <mergeCell ref="NSS171:NSZ171"/>
    <mergeCell ref="NTA171:NTH171"/>
    <mergeCell ref="NTI171:NTP171"/>
    <mergeCell ref="NTQ171:NTX171"/>
    <mergeCell ref="NTY171:NUF171"/>
    <mergeCell ref="NUG171:NUN171"/>
    <mergeCell ref="NUO171:NUV171"/>
    <mergeCell ref="NPI171:NPP171"/>
    <mergeCell ref="NPQ171:NPX171"/>
    <mergeCell ref="NPY171:NQF171"/>
    <mergeCell ref="NQG171:NQN171"/>
    <mergeCell ref="NQO171:NQV171"/>
    <mergeCell ref="NQW171:NRD171"/>
    <mergeCell ref="NRE171:NRL171"/>
    <mergeCell ref="NRM171:NRT171"/>
    <mergeCell ref="NRU171:NSB171"/>
    <mergeCell ref="OIS171:OIZ171"/>
    <mergeCell ref="OJA171:OJH171"/>
    <mergeCell ref="OJI171:OJP171"/>
    <mergeCell ref="OJQ171:OJX171"/>
    <mergeCell ref="OJY171:OKF171"/>
    <mergeCell ref="OKG171:OKN171"/>
    <mergeCell ref="OKO171:OKV171"/>
    <mergeCell ref="OKW171:OLD171"/>
    <mergeCell ref="OLE171:OLL171"/>
    <mergeCell ref="OFY171:OGF171"/>
    <mergeCell ref="OGG171:OGN171"/>
    <mergeCell ref="OGO171:OGV171"/>
    <mergeCell ref="OGW171:OHD171"/>
    <mergeCell ref="OHE171:OHL171"/>
    <mergeCell ref="OHM171:OHT171"/>
    <mergeCell ref="OHU171:OIB171"/>
    <mergeCell ref="OIC171:OIJ171"/>
    <mergeCell ref="OIK171:OIR171"/>
    <mergeCell ref="ODE171:ODL171"/>
    <mergeCell ref="ODM171:ODT171"/>
    <mergeCell ref="ODU171:OEB171"/>
    <mergeCell ref="OEC171:OEJ171"/>
    <mergeCell ref="OEK171:OER171"/>
    <mergeCell ref="OES171:OEZ171"/>
    <mergeCell ref="OFA171:OFH171"/>
    <mergeCell ref="OFI171:OFP171"/>
    <mergeCell ref="OFQ171:OFX171"/>
    <mergeCell ref="OAK171:OAR171"/>
    <mergeCell ref="OAS171:OAZ171"/>
    <mergeCell ref="OBA171:OBH171"/>
    <mergeCell ref="OBI171:OBP171"/>
    <mergeCell ref="OBQ171:OBX171"/>
    <mergeCell ref="OBY171:OCF171"/>
    <mergeCell ref="OCG171:OCN171"/>
    <mergeCell ref="OCO171:OCV171"/>
    <mergeCell ref="OCW171:ODD171"/>
    <mergeCell ref="OTU171:OUB171"/>
    <mergeCell ref="OUC171:OUJ171"/>
    <mergeCell ref="OUK171:OUR171"/>
    <mergeCell ref="OUS171:OUZ171"/>
    <mergeCell ref="OVA171:OVH171"/>
    <mergeCell ref="OVI171:OVP171"/>
    <mergeCell ref="OVQ171:OVX171"/>
    <mergeCell ref="OVY171:OWF171"/>
    <mergeCell ref="OWG171:OWN171"/>
    <mergeCell ref="ORA171:ORH171"/>
    <mergeCell ref="ORI171:ORP171"/>
    <mergeCell ref="ORQ171:ORX171"/>
    <mergeCell ref="ORY171:OSF171"/>
    <mergeCell ref="OSG171:OSN171"/>
    <mergeCell ref="OSO171:OSV171"/>
    <mergeCell ref="OSW171:OTD171"/>
    <mergeCell ref="OTE171:OTL171"/>
    <mergeCell ref="OTM171:OTT171"/>
    <mergeCell ref="OOG171:OON171"/>
    <mergeCell ref="OOO171:OOV171"/>
    <mergeCell ref="OOW171:OPD171"/>
    <mergeCell ref="OPE171:OPL171"/>
    <mergeCell ref="OPM171:OPT171"/>
    <mergeCell ref="OPU171:OQB171"/>
    <mergeCell ref="OQC171:OQJ171"/>
    <mergeCell ref="OQK171:OQR171"/>
    <mergeCell ref="OQS171:OQZ171"/>
    <mergeCell ref="OLM171:OLT171"/>
    <mergeCell ref="OLU171:OMB171"/>
    <mergeCell ref="OMC171:OMJ171"/>
    <mergeCell ref="OMK171:OMR171"/>
    <mergeCell ref="OMS171:OMZ171"/>
    <mergeCell ref="ONA171:ONH171"/>
    <mergeCell ref="ONI171:ONP171"/>
    <mergeCell ref="ONQ171:ONX171"/>
    <mergeCell ref="ONY171:OOF171"/>
    <mergeCell ref="PEW171:PFD171"/>
    <mergeCell ref="PFE171:PFL171"/>
    <mergeCell ref="PFM171:PFT171"/>
    <mergeCell ref="PFU171:PGB171"/>
    <mergeCell ref="PGC171:PGJ171"/>
    <mergeCell ref="PGK171:PGR171"/>
    <mergeCell ref="PGS171:PGZ171"/>
    <mergeCell ref="PHA171:PHH171"/>
    <mergeCell ref="PHI171:PHP171"/>
    <mergeCell ref="PCC171:PCJ171"/>
    <mergeCell ref="PCK171:PCR171"/>
    <mergeCell ref="PCS171:PCZ171"/>
    <mergeCell ref="PDA171:PDH171"/>
    <mergeCell ref="PDI171:PDP171"/>
    <mergeCell ref="PDQ171:PDX171"/>
    <mergeCell ref="PDY171:PEF171"/>
    <mergeCell ref="PEG171:PEN171"/>
    <mergeCell ref="PEO171:PEV171"/>
    <mergeCell ref="OZI171:OZP171"/>
    <mergeCell ref="OZQ171:OZX171"/>
    <mergeCell ref="OZY171:PAF171"/>
    <mergeCell ref="PAG171:PAN171"/>
    <mergeCell ref="PAO171:PAV171"/>
    <mergeCell ref="PAW171:PBD171"/>
    <mergeCell ref="PBE171:PBL171"/>
    <mergeCell ref="PBM171:PBT171"/>
    <mergeCell ref="PBU171:PCB171"/>
    <mergeCell ref="OWO171:OWV171"/>
    <mergeCell ref="OWW171:OXD171"/>
    <mergeCell ref="OXE171:OXL171"/>
    <mergeCell ref="OXM171:OXT171"/>
    <mergeCell ref="OXU171:OYB171"/>
    <mergeCell ref="OYC171:OYJ171"/>
    <mergeCell ref="OYK171:OYR171"/>
    <mergeCell ref="OYS171:OYZ171"/>
    <mergeCell ref="OZA171:OZH171"/>
    <mergeCell ref="PPY171:PQF171"/>
    <mergeCell ref="PQG171:PQN171"/>
    <mergeCell ref="PQO171:PQV171"/>
    <mergeCell ref="PQW171:PRD171"/>
    <mergeCell ref="PRE171:PRL171"/>
    <mergeCell ref="PRM171:PRT171"/>
    <mergeCell ref="PRU171:PSB171"/>
    <mergeCell ref="PSC171:PSJ171"/>
    <mergeCell ref="PSK171:PSR171"/>
    <mergeCell ref="PNE171:PNL171"/>
    <mergeCell ref="PNM171:PNT171"/>
    <mergeCell ref="PNU171:POB171"/>
    <mergeCell ref="POC171:POJ171"/>
    <mergeCell ref="POK171:POR171"/>
    <mergeCell ref="POS171:POZ171"/>
    <mergeCell ref="PPA171:PPH171"/>
    <mergeCell ref="PPI171:PPP171"/>
    <mergeCell ref="PPQ171:PPX171"/>
    <mergeCell ref="PKK171:PKR171"/>
    <mergeCell ref="PKS171:PKZ171"/>
    <mergeCell ref="PLA171:PLH171"/>
    <mergeCell ref="PLI171:PLP171"/>
    <mergeCell ref="PLQ171:PLX171"/>
    <mergeCell ref="PLY171:PMF171"/>
    <mergeCell ref="PMG171:PMN171"/>
    <mergeCell ref="PMO171:PMV171"/>
    <mergeCell ref="PMW171:PND171"/>
    <mergeCell ref="PHQ171:PHX171"/>
    <mergeCell ref="PHY171:PIF171"/>
    <mergeCell ref="PIG171:PIN171"/>
    <mergeCell ref="PIO171:PIV171"/>
    <mergeCell ref="PIW171:PJD171"/>
    <mergeCell ref="PJE171:PJL171"/>
    <mergeCell ref="PJM171:PJT171"/>
    <mergeCell ref="PJU171:PKB171"/>
    <mergeCell ref="PKC171:PKJ171"/>
    <mergeCell ref="QBA171:QBH171"/>
    <mergeCell ref="QBI171:QBP171"/>
    <mergeCell ref="QBQ171:QBX171"/>
    <mergeCell ref="QBY171:QCF171"/>
    <mergeCell ref="QCG171:QCN171"/>
    <mergeCell ref="QCO171:QCV171"/>
    <mergeCell ref="QCW171:QDD171"/>
    <mergeCell ref="QDE171:QDL171"/>
    <mergeCell ref="QDM171:QDT171"/>
    <mergeCell ref="PYG171:PYN171"/>
    <mergeCell ref="PYO171:PYV171"/>
    <mergeCell ref="PYW171:PZD171"/>
    <mergeCell ref="PZE171:PZL171"/>
    <mergeCell ref="PZM171:PZT171"/>
    <mergeCell ref="PZU171:QAB171"/>
    <mergeCell ref="QAC171:QAJ171"/>
    <mergeCell ref="QAK171:QAR171"/>
    <mergeCell ref="QAS171:QAZ171"/>
    <mergeCell ref="PVM171:PVT171"/>
    <mergeCell ref="PVU171:PWB171"/>
    <mergeCell ref="PWC171:PWJ171"/>
    <mergeCell ref="PWK171:PWR171"/>
    <mergeCell ref="PWS171:PWZ171"/>
    <mergeCell ref="PXA171:PXH171"/>
    <mergeCell ref="PXI171:PXP171"/>
    <mergeCell ref="PXQ171:PXX171"/>
    <mergeCell ref="PXY171:PYF171"/>
    <mergeCell ref="PSS171:PSZ171"/>
    <mergeCell ref="PTA171:PTH171"/>
    <mergeCell ref="PTI171:PTP171"/>
    <mergeCell ref="PTQ171:PTX171"/>
    <mergeCell ref="PTY171:PUF171"/>
    <mergeCell ref="PUG171:PUN171"/>
    <mergeCell ref="PUO171:PUV171"/>
    <mergeCell ref="PUW171:PVD171"/>
    <mergeCell ref="PVE171:PVL171"/>
    <mergeCell ref="QMC171:QMJ171"/>
    <mergeCell ref="QMK171:QMR171"/>
    <mergeCell ref="QMS171:QMZ171"/>
    <mergeCell ref="QNA171:QNH171"/>
    <mergeCell ref="QNI171:QNP171"/>
    <mergeCell ref="QNQ171:QNX171"/>
    <mergeCell ref="QNY171:QOF171"/>
    <mergeCell ref="QOG171:QON171"/>
    <mergeCell ref="QOO171:QOV171"/>
    <mergeCell ref="QJI171:QJP171"/>
    <mergeCell ref="QJQ171:QJX171"/>
    <mergeCell ref="QJY171:QKF171"/>
    <mergeCell ref="QKG171:QKN171"/>
    <mergeCell ref="QKO171:QKV171"/>
    <mergeCell ref="QKW171:QLD171"/>
    <mergeCell ref="QLE171:QLL171"/>
    <mergeCell ref="QLM171:QLT171"/>
    <mergeCell ref="QLU171:QMB171"/>
    <mergeCell ref="QGO171:QGV171"/>
    <mergeCell ref="QGW171:QHD171"/>
    <mergeCell ref="QHE171:QHL171"/>
    <mergeCell ref="QHM171:QHT171"/>
    <mergeCell ref="QHU171:QIB171"/>
    <mergeCell ref="QIC171:QIJ171"/>
    <mergeCell ref="QIK171:QIR171"/>
    <mergeCell ref="QIS171:QIZ171"/>
    <mergeCell ref="QJA171:QJH171"/>
    <mergeCell ref="QDU171:QEB171"/>
    <mergeCell ref="QEC171:QEJ171"/>
    <mergeCell ref="QEK171:QER171"/>
    <mergeCell ref="QES171:QEZ171"/>
    <mergeCell ref="QFA171:QFH171"/>
    <mergeCell ref="QFI171:QFP171"/>
    <mergeCell ref="QFQ171:QFX171"/>
    <mergeCell ref="QFY171:QGF171"/>
    <mergeCell ref="QGG171:QGN171"/>
    <mergeCell ref="QXE171:QXL171"/>
    <mergeCell ref="QXM171:QXT171"/>
    <mergeCell ref="QXU171:QYB171"/>
    <mergeCell ref="QYC171:QYJ171"/>
    <mergeCell ref="QYK171:QYR171"/>
    <mergeCell ref="QYS171:QYZ171"/>
    <mergeCell ref="QZA171:QZH171"/>
    <mergeCell ref="QZI171:QZP171"/>
    <mergeCell ref="QZQ171:QZX171"/>
    <mergeCell ref="QUK171:QUR171"/>
    <mergeCell ref="QUS171:QUZ171"/>
    <mergeCell ref="QVA171:QVH171"/>
    <mergeCell ref="QVI171:QVP171"/>
    <mergeCell ref="QVQ171:QVX171"/>
    <mergeCell ref="QVY171:QWF171"/>
    <mergeCell ref="QWG171:QWN171"/>
    <mergeCell ref="QWO171:QWV171"/>
    <mergeCell ref="QWW171:QXD171"/>
    <mergeCell ref="QRQ171:QRX171"/>
    <mergeCell ref="QRY171:QSF171"/>
    <mergeCell ref="QSG171:QSN171"/>
    <mergeCell ref="QSO171:QSV171"/>
    <mergeCell ref="QSW171:QTD171"/>
    <mergeCell ref="QTE171:QTL171"/>
    <mergeCell ref="QTM171:QTT171"/>
    <mergeCell ref="QTU171:QUB171"/>
    <mergeCell ref="QUC171:QUJ171"/>
    <mergeCell ref="QOW171:QPD171"/>
    <mergeCell ref="QPE171:QPL171"/>
    <mergeCell ref="QPM171:QPT171"/>
    <mergeCell ref="QPU171:QQB171"/>
    <mergeCell ref="QQC171:QQJ171"/>
    <mergeCell ref="QQK171:QQR171"/>
    <mergeCell ref="QQS171:QQZ171"/>
    <mergeCell ref="QRA171:QRH171"/>
    <mergeCell ref="QRI171:QRP171"/>
    <mergeCell ref="RIG171:RIN171"/>
    <mergeCell ref="RIO171:RIV171"/>
    <mergeCell ref="RIW171:RJD171"/>
    <mergeCell ref="RJE171:RJL171"/>
    <mergeCell ref="RJM171:RJT171"/>
    <mergeCell ref="RJU171:RKB171"/>
    <mergeCell ref="RKC171:RKJ171"/>
    <mergeCell ref="RKK171:RKR171"/>
    <mergeCell ref="RKS171:RKZ171"/>
    <mergeCell ref="RFM171:RFT171"/>
    <mergeCell ref="RFU171:RGB171"/>
    <mergeCell ref="RGC171:RGJ171"/>
    <mergeCell ref="RGK171:RGR171"/>
    <mergeCell ref="RGS171:RGZ171"/>
    <mergeCell ref="RHA171:RHH171"/>
    <mergeCell ref="RHI171:RHP171"/>
    <mergeCell ref="RHQ171:RHX171"/>
    <mergeCell ref="RHY171:RIF171"/>
    <mergeCell ref="RCS171:RCZ171"/>
    <mergeCell ref="RDA171:RDH171"/>
    <mergeCell ref="RDI171:RDP171"/>
    <mergeCell ref="RDQ171:RDX171"/>
    <mergeCell ref="RDY171:REF171"/>
    <mergeCell ref="REG171:REN171"/>
    <mergeCell ref="REO171:REV171"/>
    <mergeCell ref="REW171:RFD171"/>
    <mergeCell ref="RFE171:RFL171"/>
    <mergeCell ref="QZY171:RAF171"/>
    <mergeCell ref="RAG171:RAN171"/>
    <mergeCell ref="RAO171:RAV171"/>
    <mergeCell ref="RAW171:RBD171"/>
    <mergeCell ref="RBE171:RBL171"/>
    <mergeCell ref="RBM171:RBT171"/>
    <mergeCell ref="RBU171:RCB171"/>
    <mergeCell ref="RCC171:RCJ171"/>
    <mergeCell ref="RCK171:RCR171"/>
    <mergeCell ref="RTI171:RTP171"/>
    <mergeCell ref="RTQ171:RTX171"/>
    <mergeCell ref="RTY171:RUF171"/>
    <mergeCell ref="RUG171:RUN171"/>
    <mergeCell ref="RUO171:RUV171"/>
    <mergeCell ref="RUW171:RVD171"/>
    <mergeCell ref="RVE171:RVL171"/>
    <mergeCell ref="RVM171:RVT171"/>
    <mergeCell ref="RVU171:RWB171"/>
    <mergeCell ref="RQO171:RQV171"/>
    <mergeCell ref="RQW171:RRD171"/>
    <mergeCell ref="RRE171:RRL171"/>
    <mergeCell ref="RRM171:RRT171"/>
    <mergeCell ref="RRU171:RSB171"/>
    <mergeCell ref="RSC171:RSJ171"/>
    <mergeCell ref="RSK171:RSR171"/>
    <mergeCell ref="RSS171:RSZ171"/>
    <mergeCell ref="RTA171:RTH171"/>
    <mergeCell ref="RNU171:ROB171"/>
    <mergeCell ref="ROC171:ROJ171"/>
    <mergeCell ref="ROK171:ROR171"/>
    <mergeCell ref="ROS171:ROZ171"/>
    <mergeCell ref="RPA171:RPH171"/>
    <mergeCell ref="RPI171:RPP171"/>
    <mergeCell ref="RPQ171:RPX171"/>
    <mergeCell ref="RPY171:RQF171"/>
    <mergeCell ref="RQG171:RQN171"/>
    <mergeCell ref="RLA171:RLH171"/>
    <mergeCell ref="RLI171:RLP171"/>
    <mergeCell ref="RLQ171:RLX171"/>
    <mergeCell ref="RLY171:RMF171"/>
    <mergeCell ref="RMG171:RMN171"/>
    <mergeCell ref="RMO171:RMV171"/>
    <mergeCell ref="RMW171:RND171"/>
    <mergeCell ref="RNE171:RNL171"/>
    <mergeCell ref="RNM171:RNT171"/>
    <mergeCell ref="SEK171:SER171"/>
    <mergeCell ref="SES171:SEZ171"/>
    <mergeCell ref="SFA171:SFH171"/>
    <mergeCell ref="SFI171:SFP171"/>
    <mergeCell ref="SFQ171:SFX171"/>
    <mergeCell ref="SFY171:SGF171"/>
    <mergeCell ref="SGG171:SGN171"/>
    <mergeCell ref="SGO171:SGV171"/>
    <mergeCell ref="SGW171:SHD171"/>
    <mergeCell ref="SBQ171:SBX171"/>
    <mergeCell ref="SBY171:SCF171"/>
    <mergeCell ref="SCG171:SCN171"/>
    <mergeCell ref="SCO171:SCV171"/>
    <mergeCell ref="SCW171:SDD171"/>
    <mergeCell ref="SDE171:SDL171"/>
    <mergeCell ref="SDM171:SDT171"/>
    <mergeCell ref="SDU171:SEB171"/>
    <mergeCell ref="SEC171:SEJ171"/>
    <mergeCell ref="RYW171:RZD171"/>
    <mergeCell ref="RZE171:RZL171"/>
    <mergeCell ref="RZM171:RZT171"/>
    <mergeCell ref="RZU171:SAB171"/>
    <mergeCell ref="SAC171:SAJ171"/>
    <mergeCell ref="SAK171:SAR171"/>
    <mergeCell ref="SAS171:SAZ171"/>
    <mergeCell ref="SBA171:SBH171"/>
    <mergeCell ref="SBI171:SBP171"/>
    <mergeCell ref="RWC171:RWJ171"/>
    <mergeCell ref="RWK171:RWR171"/>
    <mergeCell ref="RWS171:RWZ171"/>
    <mergeCell ref="RXA171:RXH171"/>
    <mergeCell ref="RXI171:RXP171"/>
    <mergeCell ref="RXQ171:RXX171"/>
    <mergeCell ref="RXY171:RYF171"/>
    <mergeCell ref="RYG171:RYN171"/>
    <mergeCell ref="RYO171:RYV171"/>
    <mergeCell ref="SPM171:SPT171"/>
    <mergeCell ref="SPU171:SQB171"/>
    <mergeCell ref="SQC171:SQJ171"/>
    <mergeCell ref="SQK171:SQR171"/>
    <mergeCell ref="SQS171:SQZ171"/>
    <mergeCell ref="SRA171:SRH171"/>
    <mergeCell ref="SRI171:SRP171"/>
    <mergeCell ref="SRQ171:SRX171"/>
    <mergeCell ref="SRY171:SSF171"/>
    <mergeCell ref="SMS171:SMZ171"/>
    <mergeCell ref="SNA171:SNH171"/>
    <mergeCell ref="SNI171:SNP171"/>
    <mergeCell ref="SNQ171:SNX171"/>
    <mergeCell ref="SNY171:SOF171"/>
    <mergeCell ref="SOG171:SON171"/>
    <mergeCell ref="SOO171:SOV171"/>
    <mergeCell ref="SOW171:SPD171"/>
    <mergeCell ref="SPE171:SPL171"/>
    <mergeCell ref="SJY171:SKF171"/>
    <mergeCell ref="SKG171:SKN171"/>
    <mergeCell ref="SKO171:SKV171"/>
    <mergeCell ref="SKW171:SLD171"/>
    <mergeCell ref="SLE171:SLL171"/>
    <mergeCell ref="SLM171:SLT171"/>
    <mergeCell ref="SLU171:SMB171"/>
    <mergeCell ref="SMC171:SMJ171"/>
    <mergeCell ref="SMK171:SMR171"/>
    <mergeCell ref="SHE171:SHL171"/>
    <mergeCell ref="SHM171:SHT171"/>
    <mergeCell ref="SHU171:SIB171"/>
    <mergeCell ref="SIC171:SIJ171"/>
    <mergeCell ref="SIK171:SIR171"/>
    <mergeCell ref="SIS171:SIZ171"/>
    <mergeCell ref="SJA171:SJH171"/>
    <mergeCell ref="SJI171:SJP171"/>
    <mergeCell ref="SJQ171:SJX171"/>
    <mergeCell ref="TAO171:TAV171"/>
    <mergeCell ref="TAW171:TBD171"/>
    <mergeCell ref="TBE171:TBL171"/>
    <mergeCell ref="TBM171:TBT171"/>
    <mergeCell ref="TBU171:TCB171"/>
    <mergeCell ref="TCC171:TCJ171"/>
    <mergeCell ref="TCK171:TCR171"/>
    <mergeCell ref="TCS171:TCZ171"/>
    <mergeCell ref="TDA171:TDH171"/>
    <mergeCell ref="SXU171:SYB171"/>
    <mergeCell ref="SYC171:SYJ171"/>
    <mergeCell ref="SYK171:SYR171"/>
    <mergeCell ref="SYS171:SYZ171"/>
    <mergeCell ref="SZA171:SZH171"/>
    <mergeCell ref="SZI171:SZP171"/>
    <mergeCell ref="SZQ171:SZX171"/>
    <mergeCell ref="SZY171:TAF171"/>
    <mergeCell ref="TAG171:TAN171"/>
    <mergeCell ref="SVA171:SVH171"/>
    <mergeCell ref="SVI171:SVP171"/>
    <mergeCell ref="SVQ171:SVX171"/>
    <mergeCell ref="SVY171:SWF171"/>
    <mergeCell ref="SWG171:SWN171"/>
    <mergeCell ref="SWO171:SWV171"/>
    <mergeCell ref="SWW171:SXD171"/>
    <mergeCell ref="SXE171:SXL171"/>
    <mergeCell ref="SXM171:SXT171"/>
    <mergeCell ref="SSG171:SSN171"/>
    <mergeCell ref="SSO171:SSV171"/>
    <mergeCell ref="SSW171:STD171"/>
    <mergeCell ref="STE171:STL171"/>
    <mergeCell ref="STM171:STT171"/>
    <mergeCell ref="STU171:SUB171"/>
    <mergeCell ref="SUC171:SUJ171"/>
    <mergeCell ref="SUK171:SUR171"/>
    <mergeCell ref="SUS171:SUZ171"/>
    <mergeCell ref="TLQ171:TLX171"/>
    <mergeCell ref="TLY171:TMF171"/>
    <mergeCell ref="TMG171:TMN171"/>
    <mergeCell ref="TMO171:TMV171"/>
    <mergeCell ref="TMW171:TND171"/>
    <mergeCell ref="TNE171:TNL171"/>
    <mergeCell ref="TNM171:TNT171"/>
    <mergeCell ref="TNU171:TOB171"/>
    <mergeCell ref="TOC171:TOJ171"/>
    <mergeCell ref="TIW171:TJD171"/>
    <mergeCell ref="TJE171:TJL171"/>
    <mergeCell ref="TJM171:TJT171"/>
    <mergeCell ref="TJU171:TKB171"/>
    <mergeCell ref="TKC171:TKJ171"/>
    <mergeCell ref="TKK171:TKR171"/>
    <mergeCell ref="TKS171:TKZ171"/>
    <mergeCell ref="TLA171:TLH171"/>
    <mergeCell ref="TLI171:TLP171"/>
    <mergeCell ref="TGC171:TGJ171"/>
    <mergeCell ref="TGK171:TGR171"/>
    <mergeCell ref="TGS171:TGZ171"/>
    <mergeCell ref="THA171:THH171"/>
    <mergeCell ref="THI171:THP171"/>
    <mergeCell ref="THQ171:THX171"/>
    <mergeCell ref="THY171:TIF171"/>
    <mergeCell ref="TIG171:TIN171"/>
    <mergeCell ref="TIO171:TIV171"/>
    <mergeCell ref="TDI171:TDP171"/>
    <mergeCell ref="TDQ171:TDX171"/>
    <mergeCell ref="TDY171:TEF171"/>
    <mergeCell ref="TEG171:TEN171"/>
    <mergeCell ref="TEO171:TEV171"/>
    <mergeCell ref="TEW171:TFD171"/>
    <mergeCell ref="TFE171:TFL171"/>
    <mergeCell ref="TFM171:TFT171"/>
    <mergeCell ref="TFU171:TGB171"/>
    <mergeCell ref="TWS171:TWZ171"/>
    <mergeCell ref="TXA171:TXH171"/>
    <mergeCell ref="TXI171:TXP171"/>
    <mergeCell ref="TXQ171:TXX171"/>
    <mergeCell ref="TXY171:TYF171"/>
    <mergeCell ref="TYG171:TYN171"/>
    <mergeCell ref="TYO171:TYV171"/>
    <mergeCell ref="TYW171:TZD171"/>
    <mergeCell ref="TZE171:TZL171"/>
    <mergeCell ref="TTY171:TUF171"/>
    <mergeCell ref="TUG171:TUN171"/>
    <mergeCell ref="TUO171:TUV171"/>
    <mergeCell ref="TUW171:TVD171"/>
    <mergeCell ref="TVE171:TVL171"/>
    <mergeCell ref="TVM171:TVT171"/>
    <mergeCell ref="TVU171:TWB171"/>
    <mergeCell ref="TWC171:TWJ171"/>
    <mergeCell ref="TWK171:TWR171"/>
    <mergeCell ref="TRE171:TRL171"/>
    <mergeCell ref="TRM171:TRT171"/>
    <mergeCell ref="TRU171:TSB171"/>
    <mergeCell ref="TSC171:TSJ171"/>
    <mergeCell ref="TSK171:TSR171"/>
    <mergeCell ref="TSS171:TSZ171"/>
    <mergeCell ref="TTA171:TTH171"/>
    <mergeCell ref="TTI171:TTP171"/>
    <mergeCell ref="TTQ171:TTX171"/>
    <mergeCell ref="TOK171:TOR171"/>
    <mergeCell ref="TOS171:TOZ171"/>
    <mergeCell ref="TPA171:TPH171"/>
    <mergeCell ref="TPI171:TPP171"/>
    <mergeCell ref="TPQ171:TPX171"/>
    <mergeCell ref="TPY171:TQF171"/>
    <mergeCell ref="TQG171:TQN171"/>
    <mergeCell ref="TQO171:TQV171"/>
    <mergeCell ref="TQW171:TRD171"/>
    <mergeCell ref="UHU171:UIB171"/>
    <mergeCell ref="UIC171:UIJ171"/>
    <mergeCell ref="UIK171:UIR171"/>
    <mergeCell ref="UIS171:UIZ171"/>
    <mergeCell ref="UJA171:UJH171"/>
    <mergeCell ref="UJI171:UJP171"/>
    <mergeCell ref="UJQ171:UJX171"/>
    <mergeCell ref="UJY171:UKF171"/>
    <mergeCell ref="UKG171:UKN171"/>
    <mergeCell ref="UFA171:UFH171"/>
    <mergeCell ref="UFI171:UFP171"/>
    <mergeCell ref="UFQ171:UFX171"/>
    <mergeCell ref="UFY171:UGF171"/>
    <mergeCell ref="UGG171:UGN171"/>
    <mergeCell ref="UGO171:UGV171"/>
    <mergeCell ref="UGW171:UHD171"/>
    <mergeCell ref="UHE171:UHL171"/>
    <mergeCell ref="UHM171:UHT171"/>
    <mergeCell ref="UCG171:UCN171"/>
    <mergeCell ref="UCO171:UCV171"/>
    <mergeCell ref="UCW171:UDD171"/>
    <mergeCell ref="UDE171:UDL171"/>
    <mergeCell ref="UDM171:UDT171"/>
    <mergeCell ref="UDU171:UEB171"/>
    <mergeCell ref="UEC171:UEJ171"/>
    <mergeCell ref="UEK171:UER171"/>
    <mergeCell ref="UES171:UEZ171"/>
    <mergeCell ref="TZM171:TZT171"/>
    <mergeCell ref="TZU171:UAB171"/>
    <mergeCell ref="UAC171:UAJ171"/>
    <mergeCell ref="UAK171:UAR171"/>
    <mergeCell ref="UAS171:UAZ171"/>
    <mergeCell ref="UBA171:UBH171"/>
    <mergeCell ref="UBI171:UBP171"/>
    <mergeCell ref="UBQ171:UBX171"/>
    <mergeCell ref="UBY171:UCF171"/>
    <mergeCell ref="USW171:UTD171"/>
    <mergeCell ref="UTE171:UTL171"/>
    <mergeCell ref="UTM171:UTT171"/>
    <mergeCell ref="UTU171:UUB171"/>
    <mergeCell ref="UUC171:UUJ171"/>
    <mergeCell ref="UUK171:UUR171"/>
    <mergeCell ref="UUS171:UUZ171"/>
    <mergeCell ref="UVA171:UVH171"/>
    <mergeCell ref="UVI171:UVP171"/>
    <mergeCell ref="UQC171:UQJ171"/>
    <mergeCell ref="UQK171:UQR171"/>
    <mergeCell ref="UQS171:UQZ171"/>
    <mergeCell ref="URA171:URH171"/>
    <mergeCell ref="URI171:URP171"/>
    <mergeCell ref="URQ171:URX171"/>
    <mergeCell ref="URY171:USF171"/>
    <mergeCell ref="USG171:USN171"/>
    <mergeCell ref="USO171:USV171"/>
    <mergeCell ref="UNI171:UNP171"/>
    <mergeCell ref="UNQ171:UNX171"/>
    <mergeCell ref="UNY171:UOF171"/>
    <mergeCell ref="UOG171:UON171"/>
    <mergeCell ref="UOO171:UOV171"/>
    <mergeCell ref="UOW171:UPD171"/>
    <mergeCell ref="UPE171:UPL171"/>
    <mergeCell ref="UPM171:UPT171"/>
    <mergeCell ref="UPU171:UQB171"/>
    <mergeCell ref="UKO171:UKV171"/>
    <mergeCell ref="UKW171:ULD171"/>
    <mergeCell ref="ULE171:ULL171"/>
    <mergeCell ref="ULM171:ULT171"/>
    <mergeCell ref="ULU171:UMB171"/>
    <mergeCell ref="UMC171:UMJ171"/>
    <mergeCell ref="UMK171:UMR171"/>
    <mergeCell ref="UMS171:UMZ171"/>
    <mergeCell ref="UNA171:UNH171"/>
    <mergeCell ref="VDY171:VEF171"/>
    <mergeCell ref="VEG171:VEN171"/>
    <mergeCell ref="VEO171:VEV171"/>
    <mergeCell ref="VEW171:VFD171"/>
    <mergeCell ref="VFE171:VFL171"/>
    <mergeCell ref="VFM171:VFT171"/>
    <mergeCell ref="VFU171:VGB171"/>
    <mergeCell ref="VGC171:VGJ171"/>
    <mergeCell ref="VGK171:VGR171"/>
    <mergeCell ref="VBE171:VBL171"/>
    <mergeCell ref="VBM171:VBT171"/>
    <mergeCell ref="VBU171:VCB171"/>
    <mergeCell ref="VCC171:VCJ171"/>
    <mergeCell ref="VCK171:VCR171"/>
    <mergeCell ref="VCS171:VCZ171"/>
    <mergeCell ref="VDA171:VDH171"/>
    <mergeCell ref="VDI171:VDP171"/>
    <mergeCell ref="VDQ171:VDX171"/>
    <mergeCell ref="UYK171:UYR171"/>
    <mergeCell ref="UYS171:UYZ171"/>
    <mergeCell ref="UZA171:UZH171"/>
    <mergeCell ref="UZI171:UZP171"/>
    <mergeCell ref="UZQ171:UZX171"/>
    <mergeCell ref="UZY171:VAF171"/>
    <mergeCell ref="VAG171:VAN171"/>
    <mergeCell ref="VAO171:VAV171"/>
    <mergeCell ref="VAW171:VBD171"/>
    <mergeCell ref="UVQ171:UVX171"/>
    <mergeCell ref="UVY171:UWF171"/>
    <mergeCell ref="UWG171:UWN171"/>
    <mergeCell ref="UWO171:UWV171"/>
    <mergeCell ref="UWW171:UXD171"/>
    <mergeCell ref="UXE171:UXL171"/>
    <mergeCell ref="UXM171:UXT171"/>
    <mergeCell ref="UXU171:UYB171"/>
    <mergeCell ref="UYC171:UYJ171"/>
    <mergeCell ref="VPA171:VPH171"/>
    <mergeCell ref="VPI171:VPP171"/>
    <mergeCell ref="VPQ171:VPX171"/>
    <mergeCell ref="VPY171:VQF171"/>
    <mergeCell ref="VQG171:VQN171"/>
    <mergeCell ref="VQO171:VQV171"/>
    <mergeCell ref="VQW171:VRD171"/>
    <mergeCell ref="VRE171:VRL171"/>
    <mergeCell ref="VRM171:VRT171"/>
    <mergeCell ref="VMG171:VMN171"/>
    <mergeCell ref="VMO171:VMV171"/>
    <mergeCell ref="VMW171:VND171"/>
    <mergeCell ref="VNE171:VNL171"/>
    <mergeCell ref="VNM171:VNT171"/>
    <mergeCell ref="VNU171:VOB171"/>
    <mergeCell ref="VOC171:VOJ171"/>
    <mergeCell ref="VOK171:VOR171"/>
    <mergeCell ref="VOS171:VOZ171"/>
    <mergeCell ref="VJM171:VJT171"/>
    <mergeCell ref="VJU171:VKB171"/>
    <mergeCell ref="VKC171:VKJ171"/>
    <mergeCell ref="VKK171:VKR171"/>
    <mergeCell ref="VKS171:VKZ171"/>
    <mergeCell ref="VLA171:VLH171"/>
    <mergeCell ref="VLI171:VLP171"/>
    <mergeCell ref="VLQ171:VLX171"/>
    <mergeCell ref="VLY171:VMF171"/>
    <mergeCell ref="VGS171:VGZ171"/>
    <mergeCell ref="VHA171:VHH171"/>
    <mergeCell ref="VHI171:VHP171"/>
    <mergeCell ref="VHQ171:VHX171"/>
    <mergeCell ref="VHY171:VIF171"/>
    <mergeCell ref="VIG171:VIN171"/>
    <mergeCell ref="VIO171:VIV171"/>
    <mergeCell ref="VIW171:VJD171"/>
    <mergeCell ref="VJE171:VJL171"/>
    <mergeCell ref="WAC171:WAJ171"/>
    <mergeCell ref="WAK171:WAR171"/>
    <mergeCell ref="WAS171:WAZ171"/>
    <mergeCell ref="WBA171:WBH171"/>
    <mergeCell ref="WBI171:WBP171"/>
    <mergeCell ref="WBQ171:WBX171"/>
    <mergeCell ref="WBY171:WCF171"/>
    <mergeCell ref="WCG171:WCN171"/>
    <mergeCell ref="WCO171:WCV171"/>
    <mergeCell ref="VXI171:VXP171"/>
    <mergeCell ref="VXQ171:VXX171"/>
    <mergeCell ref="VXY171:VYF171"/>
    <mergeCell ref="VYG171:VYN171"/>
    <mergeCell ref="VYO171:VYV171"/>
    <mergeCell ref="VYW171:VZD171"/>
    <mergeCell ref="VZE171:VZL171"/>
    <mergeCell ref="VZM171:VZT171"/>
    <mergeCell ref="VZU171:WAB171"/>
    <mergeCell ref="VUO171:VUV171"/>
    <mergeCell ref="VUW171:VVD171"/>
    <mergeCell ref="VVE171:VVL171"/>
    <mergeCell ref="VVM171:VVT171"/>
    <mergeCell ref="VVU171:VWB171"/>
    <mergeCell ref="VWC171:VWJ171"/>
    <mergeCell ref="VWK171:VWR171"/>
    <mergeCell ref="VWS171:VWZ171"/>
    <mergeCell ref="VXA171:VXH171"/>
    <mergeCell ref="VRU171:VSB171"/>
    <mergeCell ref="VSC171:VSJ171"/>
    <mergeCell ref="VSK171:VSR171"/>
    <mergeCell ref="VSS171:VSZ171"/>
    <mergeCell ref="VTA171:VTH171"/>
    <mergeCell ref="VTI171:VTP171"/>
    <mergeCell ref="VTQ171:VTX171"/>
    <mergeCell ref="VTY171:VUF171"/>
    <mergeCell ref="VUG171:VUN171"/>
    <mergeCell ref="WLE171:WLL171"/>
    <mergeCell ref="WLM171:WLT171"/>
    <mergeCell ref="WLU171:WMB171"/>
    <mergeCell ref="WMC171:WMJ171"/>
    <mergeCell ref="WMK171:WMR171"/>
    <mergeCell ref="WMS171:WMZ171"/>
    <mergeCell ref="WNA171:WNH171"/>
    <mergeCell ref="WNI171:WNP171"/>
    <mergeCell ref="WNQ171:WNX171"/>
    <mergeCell ref="WIK171:WIR171"/>
    <mergeCell ref="WIS171:WIZ171"/>
    <mergeCell ref="WJA171:WJH171"/>
    <mergeCell ref="WJI171:WJP171"/>
    <mergeCell ref="WJQ171:WJX171"/>
    <mergeCell ref="WJY171:WKF171"/>
    <mergeCell ref="WKG171:WKN171"/>
    <mergeCell ref="WKO171:WKV171"/>
    <mergeCell ref="WKW171:WLD171"/>
    <mergeCell ref="WFQ171:WFX171"/>
    <mergeCell ref="WFY171:WGF171"/>
    <mergeCell ref="WGG171:WGN171"/>
    <mergeCell ref="WGO171:WGV171"/>
    <mergeCell ref="WGW171:WHD171"/>
    <mergeCell ref="WHE171:WHL171"/>
    <mergeCell ref="WHM171:WHT171"/>
    <mergeCell ref="WHU171:WIB171"/>
    <mergeCell ref="WIC171:WIJ171"/>
    <mergeCell ref="WCW171:WDD171"/>
    <mergeCell ref="WDE171:WDL171"/>
    <mergeCell ref="WDM171:WDT171"/>
    <mergeCell ref="WDU171:WEB171"/>
    <mergeCell ref="WEC171:WEJ171"/>
    <mergeCell ref="WEK171:WER171"/>
    <mergeCell ref="WES171:WEZ171"/>
    <mergeCell ref="WFA171:WFH171"/>
    <mergeCell ref="WFI171:WFP171"/>
    <mergeCell ref="XEO171:XEV171"/>
    <mergeCell ref="XEW171:XFD171"/>
    <mergeCell ref="A172:B172"/>
    <mergeCell ref="G172:H172"/>
    <mergeCell ref="A173:B173"/>
    <mergeCell ref="G173:H173"/>
    <mergeCell ref="A174:B174"/>
    <mergeCell ref="G174:H174"/>
    <mergeCell ref="A175:B175"/>
    <mergeCell ref="G175:H175"/>
    <mergeCell ref="XBU171:XCB171"/>
    <mergeCell ref="XCC171:XCJ171"/>
    <mergeCell ref="XCK171:XCR171"/>
    <mergeCell ref="XCS171:XCZ171"/>
    <mergeCell ref="XDA171:XDH171"/>
    <mergeCell ref="XDI171:XDP171"/>
    <mergeCell ref="XDQ171:XDX171"/>
    <mergeCell ref="XDY171:XEF171"/>
    <mergeCell ref="XEG171:XEN171"/>
    <mergeCell ref="WZA171:WZH171"/>
    <mergeCell ref="WZI171:WZP171"/>
    <mergeCell ref="WZQ171:WZX171"/>
    <mergeCell ref="WZY171:XAF171"/>
    <mergeCell ref="XAG171:XAN171"/>
    <mergeCell ref="XAO171:XAV171"/>
    <mergeCell ref="XAW171:XBD171"/>
    <mergeCell ref="XBE171:XBL171"/>
    <mergeCell ref="XBM171:XBT171"/>
    <mergeCell ref="WWG171:WWN171"/>
    <mergeCell ref="WWO171:WWV171"/>
    <mergeCell ref="WWW171:WXD171"/>
    <mergeCell ref="WXE171:WXL171"/>
    <mergeCell ref="WXM171:WXT171"/>
    <mergeCell ref="WXU171:WYB171"/>
    <mergeCell ref="WYC171:WYJ171"/>
    <mergeCell ref="WYK171:WYR171"/>
    <mergeCell ref="WYS171:WYZ171"/>
    <mergeCell ref="WTM171:WTT171"/>
    <mergeCell ref="WTU171:WUB171"/>
    <mergeCell ref="WUC171:WUJ171"/>
    <mergeCell ref="WUK171:WUR171"/>
    <mergeCell ref="WUS171:WUZ171"/>
    <mergeCell ref="WVA171:WVH171"/>
    <mergeCell ref="WVI171:WVP171"/>
    <mergeCell ref="WVQ171:WVX171"/>
    <mergeCell ref="WVY171:WWF171"/>
    <mergeCell ref="WQS171:WQZ171"/>
    <mergeCell ref="WRA171:WRH171"/>
    <mergeCell ref="WRI171:WRP171"/>
    <mergeCell ref="WRQ171:WRX171"/>
    <mergeCell ref="WRY171:WSF171"/>
    <mergeCell ref="WSG171:WSN171"/>
    <mergeCell ref="WSO171:WSV171"/>
    <mergeCell ref="WSW171:WTD171"/>
    <mergeCell ref="WTE171:WTL171"/>
    <mergeCell ref="WNY171:WOF171"/>
    <mergeCell ref="WOG171:WON171"/>
    <mergeCell ref="WOO171:WOV171"/>
    <mergeCell ref="WOW171:WPD171"/>
    <mergeCell ref="WPE171:WPL171"/>
    <mergeCell ref="WPM171:WPT171"/>
    <mergeCell ref="WPU171:WQB171"/>
    <mergeCell ref="WQC171:WQJ171"/>
    <mergeCell ref="WQK171:WQR171"/>
    <mergeCell ref="FM160:FT160"/>
    <mergeCell ref="FU160:GB160"/>
    <mergeCell ref="GC160:GJ160"/>
    <mergeCell ref="A176:B176"/>
    <mergeCell ref="G176:H176"/>
    <mergeCell ref="A177:B177"/>
    <mergeCell ref="G177:H177"/>
    <mergeCell ref="A178:B178"/>
    <mergeCell ref="G178:H178"/>
    <mergeCell ref="A179:B179"/>
    <mergeCell ref="G179:H179"/>
    <mergeCell ref="A160:H160"/>
    <mergeCell ref="OS160:OZ160"/>
    <mergeCell ref="PA160:PH160"/>
    <mergeCell ref="PI160:PP160"/>
    <mergeCell ref="PQ160:PX160"/>
    <mergeCell ref="PY160:QF160"/>
    <mergeCell ref="QG160:QN160"/>
    <mergeCell ref="WC171:WJ171"/>
    <mergeCell ref="WK171:WR171"/>
    <mergeCell ref="WS171:WZ171"/>
    <mergeCell ref="XA171:XH171"/>
    <mergeCell ref="XI171:XP171"/>
    <mergeCell ref="XQ171:XX171"/>
    <mergeCell ref="XY171:YF171"/>
    <mergeCell ref="YG171:YN171"/>
    <mergeCell ref="YO171:YV171"/>
    <mergeCell ref="TI171:TP171"/>
    <mergeCell ref="TQ171:TX171"/>
    <mergeCell ref="TY171:UF171"/>
    <mergeCell ref="UG171:UN171"/>
    <mergeCell ref="UO171:UV171"/>
    <mergeCell ref="UW171:VD171"/>
    <mergeCell ref="VE171:VL171"/>
    <mergeCell ref="VM171:VT171"/>
    <mergeCell ref="VU171:WB171"/>
    <mergeCell ref="QO171:QV171"/>
    <mergeCell ref="QW171:RD171"/>
    <mergeCell ref="RE171:RL171"/>
    <mergeCell ref="RM171:RT171"/>
    <mergeCell ref="RU171:SB171"/>
    <mergeCell ref="SC171:SJ171"/>
    <mergeCell ref="SK171:SR171"/>
    <mergeCell ref="SS171:SZ171"/>
    <mergeCell ref="TA171:TH171"/>
    <mergeCell ref="NU171:OB171"/>
    <mergeCell ref="OC171:OJ171"/>
    <mergeCell ref="OK171:OR171"/>
    <mergeCell ref="OS171:OZ171"/>
    <mergeCell ref="PA171:PH171"/>
    <mergeCell ref="PI171:PP171"/>
    <mergeCell ref="PQ171:PX171"/>
    <mergeCell ref="PY171:QF171"/>
    <mergeCell ref="QG171:QN171"/>
    <mergeCell ref="LA171:LH171"/>
    <mergeCell ref="LI171:LP171"/>
    <mergeCell ref="LQ171:LX171"/>
    <mergeCell ref="LY171:MF171"/>
    <mergeCell ref="MG171:MN171"/>
    <mergeCell ref="MO171:MV171"/>
    <mergeCell ref="MW171:ND171"/>
    <mergeCell ref="NE171:NL171"/>
    <mergeCell ref="NM171:NT171"/>
    <mergeCell ref="IG171:IN171"/>
    <mergeCell ref="RM160:RT160"/>
    <mergeCell ref="RU160:SB160"/>
    <mergeCell ref="SC160:SJ160"/>
    <mergeCell ref="SK160:SR160"/>
    <mergeCell ref="SS160:SZ160"/>
    <mergeCell ref="TA160:TH160"/>
    <mergeCell ref="TI160:TP160"/>
    <mergeCell ref="TQ160:TX160"/>
    <mergeCell ref="TY160:UF160"/>
    <mergeCell ref="QO160:QV160"/>
    <mergeCell ref="QW160:RD160"/>
    <mergeCell ref="RE160:RL160"/>
    <mergeCell ref="LY160:MF160"/>
    <mergeCell ref="MG160:MN160"/>
    <mergeCell ref="MO160:MV160"/>
    <mergeCell ref="MW160:ND160"/>
    <mergeCell ref="NE160:NL160"/>
    <mergeCell ref="NM160:NT160"/>
    <mergeCell ref="NU160:OB160"/>
    <mergeCell ref="OC160:OJ160"/>
    <mergeCell ref="OK160:OR160"/>
    <mergeCell ref="JE160:JL160"/>
    <mergeCell ref="JM160:JT160"/>
    <mergeCell ref="JU160:KB160"/>
    <mergeCell ref="KC160:KJ160"/>
    <mergeCell ref="KK160:KR160"/>
    <mergeCell ref="KS160:KZ160"/>
    <mergeCell ref="LA160:LH160"/>
    <mergeCell ref="LI160:LP160"/>
    <mergeCell ref="LQ160:LX160"/>
    <mergeCell ref="GK160:GR160"/>
    <mergeCell ref="GS160:GZ160"/>
    <mergeCell ref="HA160:HH160"/>
    <mergeCell ref="HI160:HP160"/>
    <mergeCell ref="HQ160:HX160"/>
    <mergeCell ref="HY160:IF160"/>
    <mergeCell ref="IG160:IN160"/>
    <mergeCell ref="IO160:IV160"/>
    <mergeCell ref="IW160:JD160"/>
    <mergeCell ref="ACO160:ACV160"/>
    <mergeCell ref="ACW160:ADD160"/>
    <mergeCell ref="ADE160:ADL160"/>
    <mergeCell ref="ADM160:ADT160"/>
    <mergeCell ref="ADU160:AEB160"/>
    <mergeCell ref="AEC160:AEJ160"/>
    <mergeCell ref="AEK160:AER160"/>
    <mergeCell ref="AES160:AEZ160"/>
    <mergeCell ref="AFA160:AFH160"/>
    <mergeCell ref="AAS160:AAZ160"/>
    <mergeCell ref="ABA160:ABH160"/>
    <mergeCell ref="ABI160:ABP160"/>
    <mergeCell ref="ABQ160:ABX160"/>
    <mergeCell ref="ABY160:ACF160"/>
    <mergeCell ref="ACG160:ACN160"/>
    <mergeCell ref="XA160:XH160"/>
    <mergeCell ref="XI160:XP160"/>
    <mergeCell ref="XQ160:XX160"/>
    <mergeCell ref="XY160:YF160"/>
    <mergeCell ref="YG160:YN160"/>
    <mergeCell ref="YO160:YV160"/>
    <mergeCell ref="YW160:ZD160"/>
    <mergeCell ref="ZE160:ZL160"/>
    <mergeCell ref="ZM160:ZT160"/>
    <mergeCell ref="UG160:UN160"/>
    <mergeCell ref="UO160:UV160"/>
    <mergeCell ref="UW160:VD160"/>
    <mergeCell ref="VE160:VL160"/>
    <mergeCell ref="VM160:VT160"/>
    <mergeCell ref="VU160:WB160"/>
    <mergeCell ref="WC160:WJ160"/>
    <mergeCell ref="WK160:WR160"/>
    <mergeCell ref="WS160:WZ160"/>
    <mergeCell ref="ZU160:AAB160"/>
    <mergeCell ref="AAC160:AAJ160"/>
    <mergeCell ref="AAK160:AAR160"/>
    <mergeCell ref="ANQ160:ANX160"/>
    <mergeCell ref="ANY160:AOF160"/>
    <mergeCell ref="AOG160:AON160"/>
    <mergeCell ref="AOO160:AOV160"/>
    <mergeCell ref="AOW160:APD160"/>
    <mergeCell ref="APE160:APL160"/>
    <mergeCell ref="APM160:APT160"/>
    <mergeCell ref="APU160:AQB160"/>
    <mergeCell ref="AQC160:AQJ160"/>
    <mergeCell ref="AKW160:ALD160"/>
    <mergeCell ref="ALE160:ALL160"/>
    <mergeCell ref="ALM160:ALT160"/>
    <mergeCell ref="ALU160:AMB160"/>
    <mergeCell ref="AMC160:AMJ160"/>
    <mergeCell ref="AMK160:AMR160"/>
    <mergeCell ref="AMS160:AMZ160"/>
    <mergeCell ref="ANA160:ANH160"/>
    <mergeCell ref="ANI160:ANP160"/>
    <mergeCell ref="AIC160:AIJ160"/>
    <mergeCell ref="AIK160:AIR160"/>
    <mergeCell ref="AIS160:AIZ160"/>
    <mergeCell ref="AJA160:AJH160"/>
    <mergeCell ref="AJI160:AJP160"/>
    <mergeCell ref="AJQ160:AJX160"/>
    <mergeCell ref="AJY160:AKF160"/>
    <mergeCell ref="AKG160:AKN160"/>
    <mergeCell ref="AKO160:AKV160"/>
    <mergeCell ref="AFI160:AFP160"/>
    <mergeCell ref="AFQ160:AFX160"/>
    <mergeCell ref="AFY160:AGF160"/>
    <mergeCell ref="AGG160:AGN160"/>
    <mergeCell ref="AGO160:AGV160"/>
    <mergeCell ref="AGW160:AHD160"/>
    <mergeCell ref="AHE160:AHL160"/>
    <mergeCell ref="AHM160:AHT160"/>
    <mergeCell ref="AHU160:AIB160"/>
    <mergeCell ref="AYS160:AYZ160"/>
    <mergeCell ref="AZA160:AZH160"/>
    <mergeCell ref="AZI160:AZP160"/>
    <mergeCell ref="AZQ160:AZX160"/>
    <mergeCell ref="AZY160:BAF160"/>
    <mergeCell ref="BAG160:BAN160"/>
    <mergeCell ref="BAO160:BAV160"/>
    <mergeCell ref="BAW160:BBD160"/>
    <mergeCell ref="BBE160:BBL160"/>
    <mergeCell ref="AVY160:AWF160"/>
    <mergeCell ref="AWG160:AWN160"/>
    <mergeCell ref="AWO160:AWV160"/>
    <mergeCell ref="AWW160:AXD160"/>
    <mergeCell ref="AXE160:AXL160"/>
    <mergeCell ref="AXM160:AXT160"/>
    <mergeCell ref="AXU160:AYB160"/>
    <mergeCell ref="AYC160:AYJ160"/>
    <mergeCell ref="AYK160:AYR160"/>
    <mergeCell ref="ATE160:ATL160"/>
    <mergeCell ref="ATM160:ATT160"/>
    <mergeCell ref="ATU160:AUB160"/>
    <mergeCell ref="AUC160:AUJ160"/>
    <mergeCell ref="AUK160:AUR160"/>
    <mergeCell ref="AUS160:AUZ160"/>
    <mergeCell ref="AVA160:AVH160"/>
    <mergeCell ref="AVI160:AVP160"/>
    <mergeCell ref="AVQ160:AVX160"/>
    <mergeCell ref="AQK160:AQR160"/>
    <mergeCell ref="AQS160:AQZ160"/>
    <mergeCell ref="ARA160:ARH160"/>
    <mergeCell ref="ARI160:ARP160"/>
    <mergeCell ref="ARQ160:ARX160"/>
    <mergeCell ref="ARY160:ASF160"/>
    <mergeCell ref="ASG160:ASN160"/>
    <mergeCell ref="ASO160:ASV160"/>
    <mergeCell ref="ASW160:ATD160"/>
    <mergeCell ref="BJU160:BKB160"/>
    <mergeCell ref="BKC160:BKJ160"/>
    <mergeCell ref="BKK160:BKR160"/>
    <mergeCell ref="BKS160:BKZ160"/>
    <mergeCell ref="BLA160:BLH160"/>
    <mergeCell ref="BLI160:BLP160"/>
    <mergeCell ref="BLQ160:BLX160"/>
    <mergeCell ref="BLY160:BMF160"/>
    <mergeCell ref="BMG160:BMN160"/>
    <mergeCell ref="BHA160:BHH160"/>
    <mergeCell ref="BHI160:BHP160"/>
    <mergeCell ref="BHQ160:BHX160"/>
    <mergeCell ref="BHY160:BIF160"/>
    <mergeCell ref="BIG160:BIN160"/>
    <mergeCell ref="BIO160:BIV160"/>
    <mergeCell ref="BIW160:BJD160"/>
    <mergeCell ref="BJE160:BJL160"/>
    <mergeCell ref="BJM160:BJT160"/>
    <mergeCell ref="BEG160:BEN160"/>
    <mergeCell ref="BEO160:BEV160"/>
    <mergeCell ref="BEW160:BFD160"/>
    <mergeCell ref="BFE160:BFL160"/>
    <mergeCell ref="BFM160:BFT160"/>
    <mergeCell ref="BFU160:BGB160"/>
    <mergeCell ref="BGC160:BGJ160"/>
    <mergeCell ref="BGK160:BGR160"/>
    <mergeCell ref="BGS160:BGZ160"/>
    <mergeCell ref="BBM160:BBT160"/>
    <mergeCell ref="BBU160:BCB160"/>
    <mergeCell ref="BCC160:BCJ160"/>
    <mergeCell ref="BCK160:BCR160"/>
    <mergeCell ref="BCS160:BCZ160"/>
    <mergeCell ref="BDA160:BDH160"/>
    <mergeCell ref="BDI160:BDP160"/>
    <mergeCell ref="BDQ160:BDX160"/>
    <mergeCell ref="BDY160:BEF160"/>
    <mergeCell ref="BUW160:BVD160"/>
    <mergeCell ref="BVE160:BVL160"/>
    <mergeCell ref="BVM160:BVT160"/>
    <mergeCell ref="BVU160:BWB160"/>
    <mergeCell ref="BWC160:BWJ160"/>
    <mergeCell ref="BWK160:BWR160"/>
    <mergeCell ref="BWS160:BWZ160"/>
    <mergeCell ref="BXA160:BXH160"/>
    <mergeCell ref="BXI160:BXP160"/>
    <mergeCell ref="BSC160:BSJ160"/>
    <mergeCell ref="BSK160:BSR160"/>
    <mergeCell ref="BSS160:BSZ160"/>
    <mergeCell ref="BTA160:BTH160"/>
    <mergeCell ref="BTI160:BTP160"/>
    <mergeCell ref="BTQ160:BTX160"/>
    <mergeCell ref="BTY160:BUF160"/>
    <mergeCell ref="BUG160:BUN160"/>
    <mergeCell ref="BUO160:BUV160"/>
    <mergeCell ref="BPI160:BPP160"/>
    <mergeCell ref="BPQ160:BPX160"/>
    <mergeCell ref="BPY160:BQF160"/>
    <mergeCell ref="BQG160:BQN160"/>
    <mergeCell ref="BQO160:BQV160"/>
    <mergeCell ref="BQW160:BRD160"/>
    <mergeCell ref="BRE160:BRL160"/>
    <mergeCell ref="BRM160:BRT160"/>
    <mergeCell ref="BRU160:BSB160"/>
    <mergeCell ref="BMO160:BMV160"/>
    <mergeCell ref="BMW160:BND160"/>
    <mergeCell ref="BNE160:BNL160"/>
    <mergeCell ref="BNM160:BNT160"/>
    <mergeCell ref="BNU160:BOB160"/>
    <mergeCell ref="BOC160:BOJ160"/>
    <mergeCell ref="BOK160:BOR160"/>
    <mergeCell ref="BOS160:BOZ160"/>
    <mergeCell ref="BPA160:BPH160"/>
    <mergeCell ref="CFY160:CGF160"/>
    <mergeCell ref="CGG160:CGN160"/>
    <mergeCell ref="CGO160:CGV160"/>
    <mergeCell ref="CGW160:CHD160"/>
    <mergeCell ref="CHE160:CHL160"/>
    <mergeCell ref="CHM160:CHT160"/>
    <mergeCell ref="CHU160:CIB160"/>
    <mergeCell ref="CIC160:CIJ160"/>
    <mergeCell ref="CIK160:CIR160"/>
    <mergeCell ref="CDE160:CDL160"/>
    <mergeCell ref="CDM160:CDT160"/>
    <mergeCell ref="CDU160:CEB160"/>
    <mergeCell ref="CEC160:CEJ160"/>
    <mergeCell ref="CEK160:CER160"/>
    <mergeCell ref="CES160:CEZ160"/>
    <mergeCell ref="CFA160:CFH160"/>
    <mergeCell ref="CFI160:CFP160"/>
    <mergeCell ref="CFQ160:CFX160"/>
    <mergeCell ref="CAK160:CAR160"/>
    <mergeCell ref="CAS160:CAZ160"/>
    <mergeCell ref="CBA160:CBH160"/>
    <mergeCell ref="CBI160:CBP160"/>
    <mergeCell ref="CBQ160:CBX160"/>
    <mergeCell ref="CBY160:CCF160"/>
    <mergeCell ref="CCG160:CCN160"/>
    <mergeCell ref="CCO160:CCV160"/>
    <mergeCell ref="CCW160:CDD160"/>
    <mergeCell ref="BXQ160:BXX160"/>
    <mergeCell ref="BXY160:BYF160"/>
    <mergeCell ref="BYG160:BYN160"/>
    <mergeCell ref="BYO160:BYV160"/>
    <mergeCell ref="BYW160:BZD160"/>
    <mergeCell ref="BZE160:BZL160"/>
    <mergeCell ref="BZM160:BZT160"/>
    <mergeCell ref="BZU160:CAB160"/>
    <mergeCell ref="CAC160:CAJ160"/>
    <mergeCell ref="CRA160:CRH160"/>
    <mergeCell ref="CRI160:CRP160"/>
    <mergeCell ref="CRQ160:CRX160"/>
    <mergeCell ref="CRY160:CSF160"/>
    <mergeCell ref="CSG160:CSN160"/>
    <mergeCell ref="CSO160:CSV160"/>
    <mergeCell ref="CSW160:CTD160"/>
    <mergeCell ref="CTE160:CTL160"/>
    <mergeCell ref="CTM160:CTT160"/>
    <mergeCell ref="COG160:CON160"/>
    <mergeCell ref="COO160:COV160"/>
    <mergeCell ref="COW160:CPD160"/>
    <mergeCell ref="CPE160:CPL160"/>
    <mergeCell ref="CPM160:CPT160"/>
    <mergeCell ref="CPU160:CQB160"/>
    <mergeCell ref="CQC160:CQJ160"/>
    <mergeCell ref="CQK160:CQR160"/>
    <mergeCell ref="CQS160:CQZ160"/>
    <mergeCell ref="CLM160:CLT160"/>
    <mergeCell ref="CLU160:CMB160"/>
    <mergeCell ref="CMC160:CMJ160"/>
    <mergeCell ref="CMK160:CMR160"/>
    <mergeCell ref="CMS160:CMZ160"/>
    <mergeCell ref="CNA160:CNH160"/>
    <mergeCell ref="CNI160:CNP160"/>
    <mergeCell ref="CNQ160:CNX160"/>
    <mergeCell ref="CNY160:COF160"/>
    <mergeCell ref="CIS160:CIZ160"/>
    <mergeCell ref="CJA160:CJH160"/>
    <mergeCell ref="CJI160:CJP160"/>
    <mergeCell ref="CJQ160:CJX160"/>
    <mergeCell ref="CJY160:CKF160"/>
    <mergeCell ref="CKG160:CKN160"/>
    <mergeCell ref="CKO160:CKV160"/>
    <mergeCell ref="CKW160:CLD160"/>
    <mergeCell ref="CLE160:CLL160"/>
    <mergeCell ref="DCC160:DCJ160"/>
    <mergeCell ref="DCK160:DCR160"/>
    <mergeCell ref="DCS160:DCZ160"/>
    <mergeCell ref="DDA160:DDH160"/>
    <mergeCell ref="DDI160:DDP160"/>
    <mergeCell ref="DDQ160:DDX160"/>
    <mergeCell ref="DDY160:DEF160"/>
    <mergeCell ref="DEG160:DEN160"/>
    <mergeCell ref="DEO160:DEV160"/>
    <mergeCell ref="CZI160:CZP160"/>
    <mergeCell ref="CZQ160:CZX160"/>
    <mergeCell ref="CZY160:DAF160"/>
    <mergeCell ref="DAG160:DAN160"/>
    <mergeCell ref="DAO160:DAV160"/>
    <mergeCell ref="DAW160:DBD160"/>
    <mergeCell ref="DBE160:DBL160"/>
    <mergeCell ref="DBM160:DBT160"/>
    <mergeCell ref="DBU160:DCB160"/>
    <mergeCell ref="CWO160:CWV160"/>
    <mergeCell ref="CWW160:CXD160"/>
    <mergeCell ref="CXE160:CXL160"/>
    <mergeCell ref="CXM160:CXT160"/>
    <mergeCell ref="CXU160:CYB160"/>
    <mergeCell ref="CYC160:CYJ160"/>
    <mergeCell ref="CYK160:CYR160"/>
    <mergeCell ref="CYS160:CYZ160"/>
    <mergeCell ref="CZA160:CZH160"/>
    <mergeCell ref="CTU160:CUB160"/>
    <mergeCell ref="CUC160:CUJ160"/>
    <mergeCell ref="CUK160:CUR160"/>
    <mergeCell ref="CUS160:CUZ160"/>
    <mergeCell ref="CVA160:CVH160"/>
    <mergeCell ref="CVI160:CVP160"/>
    <mergeCell ref="CVQ160:CVX160"/>
    <mergeCell ref="CVY160:CWF160"/>
    <mergeCell ref="CWG160:CWN160"/>
    <mergeCell ref="DNE160:DNL160"/>
    <mergeCell ref="DNM160:DNT160"/>
    <mergeCell ref="DNU160:DOB160"/>
    <mergeCell ref="DOC160:DOJ160"/>
    <mergeCell ref="DOK160:DOR160"/>
    <mergeCell ref="DOS160:DOZ160"/>
    <mergeCell ref="DPA160:DPH160"/>
    <mergeCell ref="DPI160:DPP160"/>
    <mergeCell ref="DPQ160:DPX160"/>
    <mergeCell ref="DKK160:DKR160"/>
    <mergeCell ref="DKS160:DKZ160"/>
    <mergeCell ref="DLA160:DLH160"/>
    <mergeCell ref="DLI160:DLP160"/>
    <mergeCell ref="DLQ160:DLX160"/>
    <mergeCell ref="DLY160:DMF160"/>
    <mergeCell ref="DMG160:DMN160"/>
    <mergeCell ref="DMO160:DMV160"/>
    <mergeCell ref="DMW160:DND160"/>
    <mergeCell ref="DHQ160:DHX160"/>
    <mergeCell ref="DHY160:DIF160"/>
    <mergeCell ref="DIG160:DIN160"/>
    <mergeCell ref="DIO160:DIV160"/>
    <mergeCell ref="DIW160:DJD160"/>
    <mergeCell ref="DJE160:DJL160"/>
    <mergeCell ref="DJM160:DJT160"/>
    <mergeCell ref="DJU160:DKB160"/>
    <mergeCell ref="DKC160:DKJ160"/>
    <mergeCell ref="DEW160:DFD160"/>
    <mergeCell ref="DFE160:DFL160"/>
    <mergeCell ref="DFM160:DFT160"/>
    <mergeCell ref="DFU160:DGB160"/>
    <mergeCell ref="DGC160:DGJ160"/>
    <mergeCell ref="DGK160:DGR160"/>
    <mergeCell ref="DGS160:DGZ160"/>
    <mergeCell ref="DHA160:DHH160"/>
    <mergeCell ref="DHI160:DHP160"/>
    <mergeCell ref="DYG160:DYN160"/>
    <mergeCell ref="DYO160:DYV160"/>
    <mergeCell ref="DYW160:DZD160"/>
    <mergeCell ref="DZE160:DZL160"/>
    <mergeCell ref="DZM160:DZT160"/>
    <mergeCell ref="DZU160:EAB160"/>
    <mergeCell ref="EAC160:EAJ160"/>
    <mergeCell ref="EAK160:EAR160"/>
    <mergeCell ref="EAS160:EAZ160"/>
    <mergeCell ref="DVM160:DVT160"/>
    <mergeCell ref="DVU160:DWB160"/>
    <mergeCell ref="DWC160:DWJ160"/>
    <mergeCell ref="DWK160:DWR160"/>
    <mergeCell ref="DWS160:DWZ160"/>
    <mergeCell ref="DXA160:DXH160"/>
    <mergeCell ref="DXI160:DXP160"/>
    <mergeCell ref="DXQ160:DXX160"/>
    <mergeCell ref="DXY160:DYF160"/>
    <mergeCell ref="DSS160:DSZ160"/>
    <mergeCell ref="DTA160:DTH160"/>
    <mergeCell ref="DTI160:DTP160"/>
    <mergeCell ref="DTQ160:DTX160"/>
    <mergeCell ref="DTY160:DUF160"/>
    <mergeCell ref="DUG160:DUN160"/>
    <mergeCell ref="DUO160:DUV160"/>
    <mergeCell ref="DUW160:DVD160"/>
    <mergeCell ref="DVE160:DVL160"/>
    <mergeCell ref="DPY160:DQF160"/>
    <mergeCell ref="DQG160:DQN160"/>
    <mergeCell ref="DQO160:DQV160"/>
    <mergeCell ref="DQW160:DRD160"/>
    <mergeCell ref="DRE160:DRL160"/>
    <mergeCell ref="DRM160:DRT160"/>
    <mergeCell ref="DRU160:DSB160"/>
    <mergeCell ref="DSC160:DSJ160"/>
    <mergeCell ref="DSK160:DSR160"/>
    <mergeCell ref="EJI160:EJP160"/>
    <mergeCell ref="EJQ160:EJX160"/>
    <mergeCell ref="EJY160:EKF160"/>
    <mergeCell ref="EKG160:EKN160"/>
    <mergeCell ref="EKO160:EKV160"/>
    <mergeCell ref="EKW160:ELD160"/>
    <mergeCell ref="ELE160:ELL160"/>
    <mergeCell ref="ELM160:ELT160"/>
    <mergeCell ref="ELU160:EMB160"/>
    <mergeCell ref="EGO160:EGV160"/>
    <mergeCell ref="EGW160:EHD160"/>
    <mergeCell ref="EHE160:EHL160"/>
    <mergeCell ref="EHM160:EHT160"/>
    <mergeCell ref="EHU160:EIB160"/>
    <mergeCell ref="EIC160:EIJ160"/>
    <mergeCell ref="EIK160:EIR160"/>
    <mergeCell ref="EIS160:EIZ160"/>
    <mergeCell ref="EJA160:EJH160"/>
    <mergeCell ref="EDU160:EEB160"/>
    <mergeCell ref="EEC160:EEJ160"/>
    <mergeCell ref="EEK160:EER160"/>
    <mergeCell ref="EES160:EEZ160"/>
    <mergeCell ref="EFA160:EFH160"/>
    <mergeCell ref="EFI160:EFP160"/>
    <mergeCell ref="EFQ160:EFX160"/>
    <mergeCell ref="EFY160:EGF160"/>
    <mergeCell ref="EGG160:EGN160"/>
    <mergeCell ref="EBA160:EBH160"/>
    <mergeCell ref="EBI160:EBP160"/>
    <mergeCell ref="EBQ160:EBX160"/>
    <mergeCell ref="EBY160:ECF160"/>
    <mergeCell ref="ECG160:ECN160"/>
    <mergeCell ref="ECO160:ECV160"/>
    <mergeCell ref="ECW160:EDD160"/>
    <mergeCell ref="EDE160:EDL160"/>
    <mergeCell ref="EDM160:EDT160"/>
    <mergeCell ref="EUK160:EUR160"/>
    <mergeCell ref="EUS160:EUZ160"/>
    <mergeCell ref="EVA160:EVH160"/>
    <mergeCell ref="EVI160:EVP160"/>
    <mergeCell ref="EVQ160:EVX160"/>
    <mergeCell ref="EVY160:EWF160"/>
    <mergeCell ref="EWG160:EWN160"/>
    <mergeCell ref="EWO160:EWV160"/>
    <mergeCell ref="EWW160:EXD160"/>
    <mergeCell ref="ERQ160:ERX160"/>
    <mergeCell ref="ERY160:ESF160"/>
    <mergeCell ref="ESG160:ESN160"/>
    <mergeCell ref="ESO160:ESV160"/>
    <mergeCell ref="ESW160:ETD160"/>
    <mergeCell ref="ETE160:ETL160"/>
    <mergeCell ref="ETM160:ETT160"/>
    <mergeCell ref="ETU160:EUB160"/>
    <mergeCell ref="EUC160:EUJ160"/>
    <mergeCell ref="EOW160:EPD160"/>
    <mergeCell ref="EPE160:EPL160"/>
    <mergeCell ref="EPM160:EPT160"/>
    <mergeCell ref="EPU160:EQB160"/>
    <mergeCell ref="EQC160:EQJ160"/>
    <mergeCell ref="EQK160:EQR160"/>
    <mergeCell ref="EQS160:EQZ160"/>
    <mergeCell ref="ERA160:ERH160"/>
    <mergeCell ref="ERI160:ERP160"/>
    <mergeCell ref="EMC160:EMJ160"/>
    <mergeCell ref="EMK160:EMR160"/>
    <mergeCell ref="EMS160:EMZ160"/>
    <mergeCell ref="ENA160:ENH160"/>
    <mergeCell ref="ENI160:ENP160"/>
    <mergeCell ref="ENQ160:ENX160"/>
    <mergeCell ref="ENY160:EOF160"/>
    <mergeCell ref="EOG160:EON160"/>
    <mergeCell ref="EOO160:EOV160"/>
    <mergeCell ref="FFM160:FFT160"/>
    <mergeCell ref="FFU160:FGB160"/>
    <mergeCell ref="FGC160:FGJ160"/>
    <mergeCell ref="FGK160:FGR160"/>
    <mergeCell ref="FGS160:FGZ160"/>
    <mergeCell ref="FHA160:FHH160"/>
    <mergeCell ref="FHI160:FHP160"/>
    <mergeCell ref="FHQ160:FHX160"/>
    <mergeCell ref="FHY160:FIF160"/>
    <mergeCell ref="FCS160:FCZ160"/>
    <mergeCell ref="FDA160:FDH160"/>
    <mergeCell ref="FDI160:FDP160"/>
    <mergeCell ref="FDQ160:FDX160"/>
    <mergeCell ref="FDY160:FEF160"/>
    <mergeCell ref="FEG160:FEN160"/>
    <mergeCell ref="FEO160:FEV160"/>
    <mergeCell ref="FEW160:FFD160"/>
    <mergeCell ref="FFE160:FFL160"/>
    <mergeCell ref="EZY160:FAF160"/>
    <mergeCell ref="FAG160:FAN160"/>
    <mergeCell ref="FAO160:FAV160"/>
    <mergeCell ref="FAW160:FBD160"/>
    <mergeCell ref="FBE160:FBL160"/>
    <mergeCell ref="FBM160:FBT160"/>
    <mergeCell ref="FBU160:FCB160"/>
    <mergeCell ref="FCC160:FCJ160"/>
    <mergeCell ref="FCK160:FCR160"/>
    <mergeCell ref="EXE160:EXL160"/>
    <mergeCell ref="EXM160:EXT160"/>
    <mergeCell ref="EXU160:EYB160"/>
    <mergeCell ref="EYC160:EYJ160"/>
    <mergeCell ref="EYK160:EYR160"/>
    <mergeCell ref="EYS160:EYZ160"/>
    <mergeCell ref="EZA160:EZH160"/>
    <mergeCell ref="EZI160:EZP160"/>
    <mergeCell ref="EZQ160:EZX160"/>
    <mergeCell ref="FQO160:FQV160"/>
    <mergeCell ref="FQW160:FRD160"/>
    <mergeCell ref="FRE160:FRL160"/>
    <mergeCell ref="FRM160:FRT160"/>
    <mergeCell ref="FRU160:FSB160"/>
    <mergeCell ref="FSC160:FSJ160"/>
    <mergeCell ref="FSK160:FSR160"/>
    <mergeCell ref="FSS160:FSZ160"/>
    <mergeCell ref="FTA160:FTH160"/>
    <mergeCell ref="FNU160:FOB160"/>
    <mergeCell ref="FOC160:FOJ160"/>
    <mergeCell ref="FOK160:FOR160"/>
    <mergeCell ref="FOS160:FOZ160"/>
    <mergeCell ref="FPA160:FPH160"/>
    <mergeCell ref="FPI160:FPP160"/>
    <mergeCell ref="FPQ160:FPX160"/>
    <mergeCell ref="FPY160:FQF160"/>
    <mergeCell ref="FQG160:FQN160"/>
    <mergeCell ref="FLA160:FLH160"/>
    <mergeCell ref="FLI160:FLP160"/>
    <mergeCell ref="FLQ160:FLX160"/>
    <mergeCell ref="FLY160:FMF160"/>
    <mergeCell ref="FMG160:FMN160"/>
    <mergeCell ref="FMO160:FMV160"/>
    <mergeCell ref="FMW160:FND160"/>
    <mergeCell ref="FNE160:FNL160"/>
    <mergeCell ref="FNM160:FNT160"/>
    <mergeCell ref="FIG160:FIN160"/>
    <mergeCell ref="FIO160:FIV160"/>
    <mergeCell ref="FIW160:FJD160"/>
    <mergeCell ref="FJE160:FJL160"/>
    <mergeCell ref="FJM160:FJT160"/>
    <mergeCell ref="FJU160:FKB160"/>
    <mergeCell ref="FKC160:FKJ160"/>
    <mergeCell ref="FKK160:FKR160"/>
    <mergeCell ref="FKS160:FKZ160"/>
    <mergeCell ref="GBQ160:GBX160"/>
    <mergeCell ref="GBY160:GCF160"/>
    <mergeCell ref="GCG160:GCN160"/>
    <mergeCell ref="GCO160:GCV160"/>
    <mergeCell ref="GCW160:GDD160"/>
    <mergeCell ref="GDE160:GDL160"/>
    <mergeCell ref="GDM160:GDT160"/>
    <mergeCell ref="GDU160:GEB160"/>
    <mergeCell ref="GEC160:GEJ160"/>
    <mergeCell ref="FYW160:FZD160"/>
    <mergeCell ref="FZE160:FZL160"/>
    <mergeCell ref="FZM160:FZT160"/>
    <mergeCell ref="FZU160:GAB160"/>
    <mergeCell ref="GAC160:GAJ160"/>
    <mergeCell ref="GAK160:GAR160"/>
    <mergeCell ref="GAS160:GAZ160"/>
    <mergeCell ref="GBA160:GBH160"/>
    <mergeCell ref="GBI160:GBP160"/>
    <mergeCell ref="FWC160:FWJ160"/>
    <mergeCell ref="FWK160:FWR160"/>
    <mergeCell ref="FWS160:FWZ160"/>
    <mergeCell ref="FXA160:FXH160"/>
    <mergeCell ref="FXI160:FXP160"/>
    <mergeCell ref="FXQ160:FXX160"/>
    <mergeCell ref="FXY160:FYF160"/>
    <mergeCell ref="FYG160:FYN160"/>
    <mergeCell ref="FYO160:FYV160"/>
    <mergeCell ref="FTI160:FTP160"/>
    <mergeCell ref="FTQ160:FTX160"/>
    <mergeCell ref="FTY160:FUF160"/>
    <mergeCell ref="FUG160:FUN160"/>
    <mergeCell ref="FUO160:FUV160"/>
    <mergeCell ref="FUW160:FVD160"/>
    <mergeCell ref="FVE160:FVL160"/>
    <mergeCell ref="FVM160:FVT160"/>
    <mergeCell ref="FVU160:FWB160"/>
    <mergeCell ref="GMS160:GMZ160"/>
    <mergeCell ref="GNA160:GNH160"/>
    <mergeCell ref="GNI160:GNP160"/>
    <mergeCell ref="GNQ160:GNX160"/>
    <mergeCell ref="GNY160:GOF160"/>
    <mergeCell ref="GOG160:GON160"/>
    <mergeCell ref="GOO160:GOV160"/>
    <mergeCell ref="GOW160:GPD160"/>
    <mergeCell ref="GPE160:GPL160"/>
    <mergeCell ref="GJY160:GKF160"/>
    <mergeCell ref="GKG160:GKN160"/>
    <mergeCell ref="GKO160:GKV160"/>
    <mergeCell ref="GKW160:GLD160"/>
    <mergeCell ref="GLE160:GLL160"/>
    <mergeCell ref="GLM160:GLT160"/>
    <mergeCell ref="GLU160:GMB160"/>
    <mergeCell ref="GMC160:GMJ160"/>
    <mergeCell ref="GMK160:GMR160"/>
    <mergeCell ref="GHE160:GHL160"/>
    <mergeCell ref="GHM160:GHT160"/>
    <mergeCell ref="GHU160:GIB160"/>
    <mergeCell ref="GIC160:GIJ160"/>
    <mergeCell ref="GIK160:GIR160"/>
    <mergeCell ref="GIS160:GIZ160"/>
    <mergeCell ref="GJA160:GJH160"/>
    <mergeCell ref="GJI160:GJP160"/>
    <mergeCell ref="GJQ160:GJX160"/>
    <mergeCell ref="GEK160:GER160"/>
    <mergeCell ref="GES160:GEZ160"/>
    <mergeCell ref="GFA160:GFH160"/>
    <mergeCell ref="GFI160:GFP160"/>
    <mergeCell ref="GFQ160:GFX160"/>
    <mergeCell ref="GFY160:GGF160"/>
    <mergeCell ref="GGG160:GGN160"/>
    <mergeCell ref="GGO160:GGV160"/>
    <mergeCell ref="GGW160:GHD160"/>
    <mergeCell ref="GXU160:GYB160"/>
    <mergeCell ref="GYC160:GYJ160"/>
    <mergeCell ref="GYK160:GYR160"/>
    <mergeCell ref="GYS160:GYZ160"/>
    <mergeCell ref="GZA160:GZH160"/>
    <mergeCell ref="GZI160:GZP160"/>
    <mergeCell ref="GZQ160:GZX160"/>
    <mergeCell ref="GZY160:HAF160"/>
    <mergeCell ref="HAG160:HAN160"/>
    <mergeCell ref="GVA160:GVH160"/>
    <mergeCell ref="GVI160:GVP160"/>
    <mergeCell ref="GVQ160:GVX160"/>
    <mergeCell ref="GVY160:GWF160"/>
    <mergeCell ref="GWG160:GWN160"/>
    <mergeCell ref="GWO160:GWV160"/>
    <mergeCell ref="GWW160:GXD160"/>
    <mergeCell ref="GXE160:GXL160"/>
    <mergeCell ref="GXM160:GXT160"/>
    <mergeCell ref="GSG160:GSN160"/>
    <mergeCell ref="GSO160:GSV160"/>
    <mergeCell ref="GSW160:GTD160"/>
    <mergeCell ref="GTE160:GTL160"/>
    <mergeCell ref="GTM160:GTT160"/>
    <mergeCell ref="GTU160:GUB160"/>
    <mergeCell ref="GUC160:GUJ160"/>
    <mergeCell ref="GUK160:GUR160"/>
    <mergeCell ref="GUS160:GUZ160"/>
    <mergeCell ref="GPM160:GPT160"/>
    <mergeCell ref="GPU160:GQB160"/>
    <mergeCell ref="GQC160:GQJ160"/>
    <mergeCell ref="GQK160:GQR160"/>
    <mergeCell ref="GQS160:GQZ160"/>
    <mergeCell ref="GRA160:GRH160"/>
    <mergeCell ref="GRI160:GRP160"/>
    <mergeCell ref="GRQ160:GRX160"/>
    <mergeCell ref="GRY160:GSF160"/>
    <mergeCell ref="HIW160:HJD160"/>
    <mergeCell ref="HJE160:HJL160"/>
    <mergeCell ref="HJM160:HJT160"/>
    <mergeCell ref="HJU160:HKB160"/>
    <mergeCell ref="HKC160:HKJ160"/>
    <mergeCell ref="HKK160:HKR160"/>
    <mergeCell ref="HKS160:HKZ160"/>
    <mergeCell ref="HLA160:HLH160"/>
    <mergeCell ref="HLI160:HLP160"/>
    <mergeCell ref="HGC160:HGJ160"/>
    <mergeCell ref="HGK160:HGR160"/>
    <mergeCell ref="HGS160:HGZ160"/>
    <mergeCell ref="HHA160:HHH160"/>
    <mergeCell ref="HHI160:HHP160"/>
    <mergeCell ref="HHQ160:HHX160"/>
    <mergeCell ref="HHY160:HIF160"/>
    <mergeCell ref="HIG160:HIN160"/>
    <mergeCell ref="HIO160:HIV160"/>
    <mergeCell ref="HDI160:HDP160"/>
    <mergeCell ref="HDQ160:HDX160"/>
    <mergeCell ref="HDY160:HEF160"/>
    <mergeCell ref="HEG160:HEN160"/>
    <mergeCell ref="HEO160:HEV160"/>
    <mergeCell ref="HEW160:HFD160"/>
    <mergeCell ref="HFE160:HFL160"/>
    <mergeCell ref="HFM160:HFT160"/>
    <mergeCell ref="HFU160:HGB160"/>
    <mergeCell ref="HAO160:HAV160"/>
    <mergeCell ref="HAW160:HBD160"/>
    <mergeCell ref="HBE160:HBL160"/>
    <mergeCell ref="HBM160:HBT160"/>
    <mergeCell ref="HBU160:HCB160"/>
    <mergeCell ref="HCC160:HCJ160"/>
    <mergeCell ref="HCK160:HCR160"/>
    <mergeCell ref="HCS160:HCZ160"/>
    <mergeCell ref="HDA160:HDH160"/>
    <mergeCell ref="HTY160:HUF160"/>
    <mergeCell ref="HUG160:HUN160"/>
    <mergeCell ref="HUO160:HUV160"/>
    <mergeCell ref="HUW160:HVD160"/>
    <mergeCell ref="HVE160:HVL160"/>
    <mergeCell ref="HVM160:HVT160"/>
    <mergeCell ref="HVU160:HWB160"/>
    <mergeCell ref="HWC160:HWJ160"/>
    <mergeCell ref="HWK160:HWR160"/>
    <mergeCell ref="HRE160:HRL160"/>
    <mergeCell ref="HRM160:HRT160"/>
    <mergeCell ref="HRU160:HSB160"/>
    <mergeCell ref="HSC160:HSJ160"/>
    <mergeCell ref="HSK160:HSR160"/>
    <mergeCell ref="HSS160:HSZ160"/>
    <mergeCell ref="HTA160:HTH160"/>
    <mergeCell ref="HTI160:HTP160"/>
    <mergeCell ref="HTQ160:HTX160"/>
    <mergeCell ref="HOK160:HOR160"/>
    <mergeCell ref="HOS160:HOZ160"/>
    <mergeCell ref="HPA160:HPH160"/>
    <mergeCell ref="HPI160:HPP160"/>
    <mergeCell ref="HPQ160:HPX160"/>
    <mergeCell ref="HPY160:HQF160"/>
    <mergeCell ref="HQG160:HQN160"/>
    <mergeCell ref="HQO160:HQV160"/>
    <mergeCell ref="HQW160:HRD160"/>
    <mergeCell ref="HLQ160:HLX160"/>
    <mergeCell ref="HLY160:HMF160"/>
    <mergeCell ref="HMG160:HMN160"/>
    <mergeCell ref="HMO160:HMV160"/>
    <mergeCell ref="HMW160:HND160"/>
    <mergeCell ref="HNE160:HNL160"/>
    <mergeCell ref="HNM160:HNT160"/>
    <mergeCell ref="HNU160:HOB160"/>
    <mergeCell ref="HOC160:HOJ160"/>
    <mergeCell ref="IFA160:IFH160"/>
    <mergeCell ref="IFI160:IFP160"/>
    <mergeCell ref="IFQ160:IFX160"/>
    <mergeCell ref="IFY160:IGF160"/>
    <mergeCell ref="IGG160:IGN160"/>
    <mergeCell ref="IGO160:IGV160"/>
    <mergeCell ref="IGW160:IHD160"/>
    <mergeCell ref="IHE160:IHL160"/>
    <mergeCell ref="IHM160:IHT160"/>
    <mergeCell ref="ICG160:ICN160"/>
    <mergeCell ref="ICO160:ICV160"/>
    <mergeCell ref="ICW160:IDD160"/>
    <mergeCell ref="IDE160:IDL160"/>
    <mergeCell ref="IDM160:IDT160"/>
    <mergeCell ref="IDU160:IEB160"/>
    <mergeCell ref="IEC160:IEJ160"/>
    <mergeCell ref="IEK160:IER160"/>
    <mergeCell ref="IES160:IEZ160"/>
    <mergeCell ref="HZM160:HZT160"/>
    <mergeCell ref="HZU160:IAB160"/>
    <mergeCell ref="IAC160:IAJ160"/>
    <mergeCell ref="IAK160:IAR160"/>
    <mergeCell ref="IAS160:IAZ160"/>
    <mergeCell ref="IBA160:IBH160"/>
    <mergeCell ref="IBI160:IBP160"/>
    <mergeCell ref="IBQ160:IBX160"/>
    <mergeCell ref="IBY160:ICF160"/>
    <mergeCell ref="HWS160:HWZ160"/>
    <mergeCell ref="HXA160:HXH160"/>
    <mergeCell ref="HXI160:HXP160"/>
    <mergeCell ref="HXQ160:HXX160"/>
    <mergeCell ref="HXY160:HYF160"/>
    <mergeCell ref="HYG160:HYN160"/>
    <mergeCell ref="HYO160:HYV160"/>
    <mergeCell ref="HYW160:HZD160"/>
    <mergeCell ref="HZE160:HZL160"/>
    <mergeCell ref="IQC160:IQJ160"/>
    <mergeCell ref="IQK160:IQR160"/>
    <mergeCell ref="IQS160:IQZ160"/>
    <mergeCell ref="IRA160:IRH160"/>
    <mergeCell ref="IRI160:IRP160"/>
    <mergeCell ref="IRQ160:IRX160"/>
    <mergeCell ref="IRY160:ISF160"/>
    <mergeCell ref="ISG160:ISN160"/>
    <mergeCell ref="ISO160:ISV160"/>
    <mergeCell ref="INI160:INP160"/>
    <mergeCell ref="INQ160:INX160"/>
    <mergeCell ref="INY160:IOF160"/>
    <mergeCell ref="IOG160:ION160"/>
    <mergeCell ref="IOO160:IOV160"/>
    <mergeCell ref="IOW160:IPD160"/>
    <mergeCell ref="IPE160:IPL160"/>
    <mergeCell ref="IPM160:IPT160"/>
    <mergeCell ref="IPU160:IQB160"/>
    <mergeCell ref="IKO160:IKV160"/>
    <mergeCell ref="IKW160:ILD160"/>
    <mergeCell ref="ILE160:ILL160"/>
    <mergeCell ref="ILM160:ILT160"/>
    <mergeCell ref="ILU160:IMB160"/>
    <mergeCell ref="IMC160:IMJ160"/>
    <mergeCell ref="IMK160:IMR160"/>
    <mergeCell ref="IMS160:IMZ160"/>
    <mergeCell ref="INA160:INH160"/>
    <mergeCell ref="IHU160:IIB160"/>
    <mergeCell ref="IIC160:IIJ160"/>
    <mergeCell ref="IIK160:IIR160"/>
    <mergeCell ref="IIS160:IIZ160"/>
    <mergeCell ref="IJA160:IJH160"/>
    <mergeCell ref="IJI160:IJP160"/>
    <mergeCell ref="IJQ160:IJX160"/>
    <mergeCell ref="IJY160:IKF160"/>
    <mergeCell ref="IKG160:IKN160"/>
    <mergeCell ref="JBE160:JBL160"/>
    <mergeCell ref="JBM160:JBT160"/>
    <mergeCell ref="JBU160:JCB160"/>
    <mergeCell ref="JCC160:JCJ160"/>
    <mergeCell ref="JCK160:JCR160"/>
    <mergeCell ref="JCS160:JCZ160"/>
    <mergeCell ref="JDA160:JDH160"/>
    <mergeCell ref="JDI160:JDP160"/>
    <mergeCell ref="JDQ160:JDX160"/>
    <mergeCell ref="IYK160:IYR160"/>
    <mergeCell ref="IYS160:IYZ160"/>
    <mergeCell ref="IZA160:IZH160"/>
    <mergeCell ref="IZI160:IZP160"/>
    <mergeCell ref="IZQ160:IZX160"/>
    <mergeCell ref="IZY160:JAF160"/>
    <mergeCell ref="JAG160:JAN160"/>
    <mergeCell ref="JAO160:JAV160"/>
    <mergeCell ref="JAW160:JBD160"/>
    <mergeCell ref="IVQ160:IVX160"/>
    <mergeCell ref="IVY160:IWF160"/>
    <mergeCell ref="IWG160:IWN160"/>
    <mergeCell ref="IWO160:IWV160"/>
    <mergeCell ref="IWW160:IXD160"/>
    <mergeCell ref="IXE160:IXL160"/>
    <mergeCell ref="IXM160:IXT160"/>
    <mergeCell ref="IXU160:IYB160"/>
    <mergeCell ref="IYC160:IYJ160"/>
    <mergeCell ref="ISW160:ITD160"/>
    <mergeCell ref="ITE160:ITL160"/>
    <mergeCell ref="ITM160:ITT160"/>
    <mergeCell ref="ITU160:IUB160"/>
    <mergeCell ref="IUC160:IUJ160"/>
    <mergeCell ref="IUK160:IUR160"/>
    <mergeCell ref="IUS160:IUZ160"/>
    <mergeCell ref="IVA160:IVH160"/>
    <mergeCell ref="IVI160:IVP160"/>
    <mergeCell ref="JMG160:JMN160"/>
    <mergeCell ref="JMO160:JMV160"/>
    <mergeCell ref="JMW160:JND160"/>
    <mergeCell ref="JNE160:JNL160"/>
    <mergeCell ref="JNM160:JNT160"/>
    <mergeCell ref="JNU160:JOB160"/>
    <mergeCell ref="JOC160:JOJ160"/>
    <mergeCell ref="JOK160:JOR160"/>
    <mergeCell ref="JOS160:JOZ160"/>
    <mergeCell ref="JJM160:JJT160"/>
    <mergeCell ref="JJU160:JKB160"/>
    <mergeCell ref="JKC160:JKJ160"/>
    <mergeCell ref="JKK160:JKR160"/>
    <mergeCell ref="JKS160:JKZ160"/>
    <mergeCell ref="JLA160:JLH160"/>
    <mergeCell ref="JLI160:JLP160"/>
    <mergeCell ref="JLQ160:JLX160"/>
    <mergeCell ref="JLY160:JMF160"/>
    <mergeCell ref="JGS160:JGZ160"/>
    <mergeCell ref="JHA160:JHH160"/>
    <mergeCell ref="JHI160:JHP160"/>
    <mergeCell ref="JHQ160:JHX160"/>
    <mergeCell ref="JHY160:JIF160"/>
    <mergeCell ref="JIG160:JIN160"/>
    <mergeCell ref="JIO160:JIV160"/>
    <mergeCell ref="JIW160:JJD160"/>
    <mergeCell ref="JJE160:JJL160"/>
    <mergeCell ref="JDY160:JEF160"/>
    <mergeCell ref="JEG160:JEN160"/>
    <mergeCell ref="JEO160:JEV160"/>
    <mergeCell ref="JEW160:JFD160"/>
    <mergeCell ref="JFE160:JFL160"/>
    <mergeCell ref="JFM160:JFT160"/>
    <mergeCell ref="JFU160:JGB160"/>
    <mergeCell ref="JGC160:JGJ160"/>
    <mergeCell ref="JGK160:JGR160"/>
    <mergeCell ref="JXI160:JXP160"/>
    <mergeCell ref="JXQ160:JXX160"/>
    <mergeCell ref="JXY160:JYF160"/>
    <mergeCell ref="JYG160:JYN160"/>
    <mergeCell ref="JYO160:JYV160"/>
    <mergeCell ref="JYW160:JZD160"/>
    <mergeCell ref="JZE160:JZL160"/>
    <mergeCell ref="JZM160:JZT160"/>
    <mergeCell ref="JZU160:KAB160"/>
    <mergeCell ref="JUO160:JUV160"/>
    <mergeCell ref="JUW160:JVD160"/>
    <mergeCell ref="JVE160:JVL160"/>
    <mergeCell ref="JVM160:JVT160"/>
    <mergeCell ref="JVU160:JWB160"/>
    <mergeCell ref="JWC160:JWJ160"/>
    <mergeCell ref="JWK160:JWR160"/>
    <mergeCell ref="JWS160:JWZ160"/>
    <mergeCell ref="JXA160:JXH160"/>
    <mergeCell ref="JRU160:JSB160"/>
    <mergeCell ref="JSC160:JSJ160"/>
    <mergeCell ref="JSK160:JSR160"/>
    <mergeCell ref="JSS160:JSZ160"/>
    <mergeCell ref="JTA160:JTH160"/>
    <mergeCell ref="JTI160:JTP160"/>
    <mergeCell ref="JTQ160:JTX160"/>
    <mergeCell ref="JTY160:JUF160"/>
    <mergeCell ref="JUG160:JUN160"/>
    <mergeCell ref="JPA160:JPH160"/>
    <mergeCell ref="JPI160:JPP160"/>
    <mergeCell ref="JPQ160:JPX160"/>
    <mergeCell ref="JPY160:JQF160"/>
    <mergeCell ref="JQG160:JQN160"/>
    <mergeCell ref="JQO160:JQV160"/>
    <mergeCell ref="JQW160:JRD160"/>
    <mergeCell ref="JRE160:JRL160"/>
    <mergeCell ref="JRM160:JRT160"/>
    <mergeCell ref="KIK160:KIR160"/>
    <mergeCell ref="KIS160:KIZ160"/>
    <mergeCell ref="KJA160:KJH160"/>
    <mergeCell ref="KJI160:KJP160"/>
    <mergeCell ref="KJQ160:KJX160"/>
    <mergeCell ref="KJY160:KKF160"/>
    <mergeCell ref="KKG160:KKN160"/>
    <mergeCell ref="KKO160:KKV160"/>
    <mergeCell ref="KKW160:KLD160"/>
    <mergeCell ref="KFQ160:KFX160"/>
    <mergeCell ref="KFY160:KGF160"/>
    <mergeCell ref="KGG160:KGN160"/>
    <mergeCell ref="KGO160:KGV160"/>
    <mergeCell ref="KGW160:KHD160"/>
    <mergeCell ref="KHE160:KHL160"/>
    <mergeCell ref="KHM160:KHT160"/>
    <mergeCell ref="KHU160:KIB160"/>
    <mergeCell ref="KIC160:KIJ160"/>
    <mergeCell ref="KCW160:KDD160"/>
    <mergeCell ref="KDE160:KDL160"/>
    <mergeCell ref="KDM160:KDT160"/>
    <mergeCell ref="KDU160:KEB160"/>
    <mergeCell ref="KEC160:KEJ160"/>
    <mergeCell ref="KEK160:KER160"/>
    <mergeCell ref="KES160:KEZ160"/>
    <mergeCell ref="KFA160:KFH160"/>
    <mergeCell ref="KFI160:KFP160"/>
    <mergeCell ref="KAC160:KAJ160"/>
    <mergeCell ref="KAK160:KAR160"/>
    <mergeCell ref="KAS160:KAZ160"/>
    <mergeCell ref="KBA160:KBH160"/>
    <mergeCell ref="KBI160:KBP160"/>
    <mergeCell ref="KBQ160:KBX160"/>
    <mergeCell ref="KBY160:KCF160"/>
    <mergeCell ref="KCG160:KCN160"/>
    <mergeCell ref="KCO160:KCV160"/>
    <mergeCell ref="KTM160:KTT160"/>
    <mergeCell ref="KTU160:KUB160"/>
    <mergeCell ref="KUC160:KUJ160"/>
    <mergeCell ref="KUK160:KUR160"/>
    <mergeCell ref="KUS160:KUZ160"/>
    <mergeCell ref="KVA160:KVH160"/>
    <mergeCell ref="KVI160:KVP160"/>
    <mergeCell ref="KVQ160:KVX160"/>
    <mergeCell ref="KVY160:KWF160"/>
    <mergeCell ref="KQS160:KQZ160"/>
    <mergeCell ref="KRA160:KRH160"/>
    <mergeCell ref="KRI160:KRP160"/>
    <mergeCell ref="KRQ160:KRX160"/>
    <mergeCell ref="KRY160:KSF160"/>
    <mergeCell ref="KSG160:KSN160"/>
    <mergeCell ref="KSO160:KSV160"/>
    <mergeCell ref="KSW160:KTD160"/>
    <mergeCell ref="KTE160:KTL160"/>
    <mergeCell ref="KNY160:KOF160"/>
    <mergeCell ref="KOG160:KON160"/>
    <mergeCell ref="KOO160:KOV160"/>
    <mergeCell ref="KOW160:KPD160"/>
    <mergeCell ref="KPE160:KPL160"/>
    <mergeCell ref="KPM160:KPT160"/>
    <mergeCell ref="KPU160:KQB160"/>
    <mergeCell ref="KQC160:KQJ160"/>
    <mergeCell ref="KQK160:KQR160"/>
    <mergeCell ref="KLE160:KLL160"/>
    <mergeCell ref="KLM160:KLT160"/>
    <mergeCell ref="KLU160:KMB160"/>
    <mergeCell ref="KMC160:KMJ160"/>
    <mergeCell ref="KMK160:KMR160"/>
    <mergeCell ref="KMS160:KMZ160"/>
    <mergeCell ref="KNA160:KNH160"/>
    <mergeCell ref="KNI160:KNP160"/>
    <mergeCell ref="KNQ160:KNX160"/>
    <mergeCell ref="LEO160:LEV160"/>
    <mergeCell ref="LEW160:LFD160"/>
    <mergeCell ref="LFE160:LFL160"/>
    <mergeCell ref="LFM160:LFT160"/>
    <mergeCell ref="LFU160:LGB160"/>
    <mergeCell ref="LGC160:LGJ160"/>
    <mergeCell ref="LGK160:LGR160"/>
    <mergeCell ref="LGS160:LGZ160"/>
    <mergeCell ref="LHA160:LHH160"/>
    <mergeCell ref="LBU160:LCB160"/>
    <mergeCell ref="LCC160:LCJ160"/>
    <mergeCell ref="LCK160:LCR160"/>
    <mergeCell ref="LCS160:LCZ160"/>
    <mergeCell ref="LDA160:LDH160"/>
    <mergeCell ref="LDI160:LDP160"/>
    <mergeCell ref="LDQ160:LDX160"/>
    <mergeCell ref="LDY160:LEF160"/>
    <mergeCell ref="LEG160:LEN160"/>
    <mergeCell ref="KZA160:KZH160"/>
    <mergeCell ref="KZI160:KZP160"/>
    <mergeCell ref="KZQ160:KZX160"/>
    <mergeCell ref="KZY160:LAF160"/>
    <mergeCell ref="LAG160:LAN160"/>
    <mergeCell ref="LAO160:LAV160"/>
    <mergeCell ref="LAW160:LBD160"/>
    <mergeCell ref="LBE160:LBL160"/>
    <mergeCell ref="LBM160:LBT160"/>
    <mergeCell ref="KWG160:KWN160"/>
    <mergeCell ref="KWO160:KWV160"/>
    <mergeCell ref="KWW160:KXD160"/>
    <mergeCell ref="KXE160:KXL160"/>
    <mergeCell ref="KXM160:KXT160"/>
    <mergeCell ref="KXU160:KYB160"/>
    <mergeCell ref="KYC160:KYJ160"/>
    <mergeCell ref="KYK160:KYR160"/>
    <mergeCell ref="KYS160:KYZ160"/>
    <mergeCell ref="LPQ160:LPX160"/>
    <mergeCell ref="LPY160:LQF160"/>
    <mergeCell ref="LQG160:LQN160"/>
    <mergeCell ref="LQO160:LQV160"/>
    <mergeCell ref="LQW160:LRD160"/>
    <mergeCell ref="LRE160:LRL160"/>
    <mergeCell ref="LRM160:LRT160"/>
    <mergeCell ref="LRU160:LSB160"/>
    <mergeCell ref="LSC160:LSJ160"/>
    <mergeCell ref="LMW160:LND160"/>
    <mergeCell ref="LNE160:LNL160"/>
    <mergeCell ref="LNM160:LNT160"/>
    <mergeCell ref="LNU160:LOB160"/>
    <mergeCell ref="LOC160:LOJ160"/>
    <mergeCell ref="LOK160:LOR160"/>
    <mergeCell ref="LOS160:LOZ160"/>
    <mergeCell ref="LPA160:LPH160"/>
    <mergeCell ref="LPI160:LPP160"/>
    <mergeCell ref="LKC160:LKJ160"/>
    <mergeCell ref="LKK160:LKR160"/>
    <mergeCell ref="LKS160:LKZ160"/>
    <mergeCell ref="LLA160:LLH160"/>
    <mergeCell ref="LLI160:LLP160"/>
    <mergeCell ref="LLQ160:LLX160"/>
    <mergeCell ref="LLY160:LMF160"/>
    <mergeCell ref="LMG160:LMN160"/>
    <mergeCell ref="LMO160:LMV160"/>
    <mergeCell ref="LHI160:LHP160"/>
    <mergeCell ref="LHQ160:LHX160"/>
    <mergeCell ref="LHY160:LIF160"/>
    <mergeCell ref="LIG160:LIN160"/>
    <mergeCell ref="LIO160:LIV160"/>
    <mergeCell ref="LIW160:LJD160"/>
    <mergeCell ref="LJE160:LJL160"/>
    <mergeCell ref="LJM160:LJT160"/>
    <mergeCell ref="LJU160:LKB160"/>
    <mergeCell ref="MAS160:MAZ160"/>
    <mergeCell ref="MBA160:MBH160"/>
    <mergeCell ref="MBI160:MBP160"/>
    <mergeCell ref="MBQ160:MBX160"/>
    <mergeCell ref="MBY160:MCF160"/>
    <mergeCell ref="MCG160:MCN160"/>
    <mergeCell ref="MCO160:MCV160"/>
    <mergeCell ref="MCW160:MDD160"/>
    <mergeCell ref="MDE160:MDL160"/>
    <mergeCell ref="LXY160:LYF160"/>
    <mergeCell ref="LYG160:LYN160"/>
    <mergeCell ref="LYO160:LYV160"/>
    <mergeCell ref="LYW160:LZD160"/>
    <mergeCell ref="LZE160:LZL160"/>
    <mergeCell ref="LZM160:LZT160"/>
    <mergeCell ref="LZU160:MAB160"/>
    <mergeCell ref="MAC160:MAJ160"/>
    <mergeCell ref="MAK160:MAR160"/>
    <mergeCell ref="LVE160:LVL160"/>
    <mergeCell ref="LVM160:LVT160"/>
    <mergeCell ref="LVU160:LWB160"/>
    <mergeCell ref="LWC160:LWJ160"/>
    <mergeCell ref="LWK160:LWR160"/>
    <mergeCell ref="LWS160:LWZ160"/>
    <mergeCell ref="LXA160:LXH160"/>
    <mergeCell ref="LXI160:LXP160"/>
    <mergeCell ref="LXQ160:LXX160"/>
    <mergeCell ref="LSK160:LSR160"/>
    <mergeCell ref="LSS160:LSZ160"/>
    <mergeCell ref="LTA160:LTH160"/>
    <mergeCell ref="LTI160:LTP160"/>
    <mergeCell ref="LTQ160:LTX160"/>
    <mergeCell ref="LTY160:LUF160"/>
    <mergeCell ref="LUG160:LUN160"/>
    <mergeCell ref="LUO160:LUV160"/>
    <mergeCell ref="LUW160:LVD160"/>
    <mergeCell ref="MLU160:MMB160"/>
    <mergeCell ref="MMC160:MMJ160"/>
    <mergeCell ref="MMK160:MMR160"/>
    <mergeCell ref="MMS160:MMZ160"/>
    <mergeCell ref="MNA160:MNH160"/>
    <mergeCell ref="MNI160:MNP160"/>
    <mergeCell ref="MNQ160:MNX160"/>
    <mergeCell ref="MNY160:MOF160"/>
    <mergeCell ref="MOG160:MON160"/>
    <mergeCell ref="MJA160:MJH160"/>
    <mergeCell ref="MJI160:MJP160"/>
    <mergeCell ref="MJQ160:MJX160"/>
    <mergeCell ref="MJY160:MKF160"/>
    <mergeCell ref="MKG160:MKN160"/>
    <mergeCell ref="MKO160:MKV160"/>
    <mergeCell ref="MKW160:MLD160"/>
    <mergeCell ref="MLE160:MLL160"/>
    <mergeCell ref="MLM160:MLT160"/>
    <mergeCell ref="MGG160:MGN160"/>
    <mergeCell ref="MGO160:MGV160"/>
    <mergeCell ref="MGW160:MHD160"/>
    <mergeCell ref="MHE160:MHL160"/>
    <mergeCell ref="MHM160:MHT160"/>
    <mergeCell ref="MHU160:MIB160"/>
    <mergeCell ref="MIC160:MIJ160"/>
    <mergeCell ref="MIK160:MIR160"/>
    <mergeCell ref="MIS160:MIZ160"/>
    <mergeCell ref="MDM160:MDT160"/>
    <mergeCell ref="MDU160:MEB160"/>
    <mergeCell ref="MEC160:MEJ160"/>
    <mergeCell ref="MEK160:MER160"/>
    <mergeCell ref="MES160:MEZ160"/>
    <mergeCell ref="MFA160:MFH160"/>
    <mergeCell ref="MFI160:MFP160"/>
    <mergeCell ref="MFQ160:MFX160"/>
    <mergeCell ref="MFY160:MGF160"/>
    <mergeCell ref="MWW160:MXD160"/>
    <mergeCell ref="MXE160:MXL160"/>
    <mergeCell ref="MXM160:MXT160"/>
    <mergeCell ref="MXU160:MYB160"/>
    <mergeCell ref="MYC160:MYJ160"/>
    <mergeCell ref="MYK160:MYR160"/>
    <mergeCell ref="MYS160:MYZ160"/>
    <mergeCell ref="MZA160:MZH160"/>
    <mergeCell ref="MZI160:MZP160"/>
    <mergeCell ref="MUC160:MUJ160"/>
    <mergeCell ref="MUK160:MUR160"/>
    <mergeCell ref="MUS160:MUZ160"/>
    <mergeCell ref="MVA160:MVH160"/>
    <mergeCell ref="MVI160:MVP160"/>
    <mergeCell ref="MVQ160:MVX160"/>
    <mergeCell ref="MVY160:MWF160"/>
    <mergeCell ref="MWG160:MWN160"/>
    <mergeCell ref="MWO160:MWV160"/>
    <mergeCell ref="MRI160:MRP160"/>
    <mergeCell ref="MRQ160:MRX160"/>
    <mergeCell ref="MRY160:MSF160"/>
    <mergeCell ref="MSG160:MSN160"/>
    <mergeCell ref="MSO160:MSV160"/>
    <mergeCell ref="MSW160:MTD160"/>
    <mergeCell ref="MTE160:MTL160"/>
    <mergeCell ref="MTM160:MTT160"/>
    <mergeCell ref="MTU160:MUB160"/>
    <mergeCell ref="MOO160:MOV160"/>
    <mergeCell ref="MOW160:MPD160"/>
    <mergeCell ref="MPE160:MPL160"/>
    <mergeCell ref="MPM160:MPT160"/>
    <mergeCell ref="MPU160:MQB160"/>
    <mergeCell ref="MQC160:MQJ160"/>
    <mergeCell ref="MQK160:MQR160"/>
    <mergeCell ref="MQS160:MQZ160"/>
    <mergeCell ref="MRA160:MRH160"/>
    <mergeCell ref="NHY160:NIF160"/>
    <mergeCell ref="NIG160:NIN160"/>
    <mergeCell ref="NIO160:NIV160"/>
    <mergeCell ref="NIW160:NJD160"/>
    <mergeCell ref="NJE160:NJL160"/>
    <mergeCell ref="NJM160:NJT160"/>
    <mergeCell ref="NJU160:NKB160"/>
    <mergeCell ref="NKC160:NKJ160"/>
    <mergeCell ref="NKK160:NKR160"/>
    <mergeCell ref="NFE160:NFL160"/>
    <mergeCell ref="NFM160:NFT160"/>
    <mergeCell ref="NFU160:NGB160"/>
    <mergeCell ref="NGC160:NGJ160"/>
    <mergeCell ref="NGK160:NGR160"/>
    <mergeCell ref="NGS160:NGZ160"/>
    <mergeCell ref="NHA160:NHH160"/>
    <mergeCell ref="NHI160:NHP160"/>
    <mergeCell ref="NHQ160:NHX160"/>
    <mergeCell ref="NCK160:NCR160"/>
    <mergeCell ref="NCS160:NCZ160"/>
    <mergeCell ref="NDA160:NDH160"/>
    <mergeCell ref="NDI160:NDP160"/>
    <mergeCell ref="NDQ160:NDX160"/>
    <mergeCell ref="NDY160:NEF160"/>
    <mergeCell ref="NEG160:NEN160"/>
    <mergeCell ref="NEO160:NEV160"/>
    <mergeCell ref="NEW160:NFD160"/>
    <mergeCell ref="MZQ160:MZX160"/>
    <mergeCell ref="MZY160:NAF160"/>
    <mergeCell ref="NAG160:NAN160"/>
    <mergeCell ref="NAO160:NAV160"/>
    <mergeCell ref="NAW160:NBD160"/>
    <mergeCell ref="NBE160:NBL160"/>
    <mergeCell ref="NBM160:NBT160"/>
    <mergeCell ref="NBU160:NCB160"/>
    <mergeCell ref="NCC160:NCJ160"/>
    <mergeCell ref="NTA160:NTH160"/>
    <mergeCell ref="NTI160:NTP160"/>
    <mergeCell ref="NTQ160:NTX160"/>
    <mergeCell ref="NTY160:NUF160"/>
    <mergeCell ref="NUG160:NUN160"/>
    <mergeCell ref="NUO160:NUV160"/>
    <mergeCell ref="NUW160:NVD160"/>
    <mergeCell ref="NVE160:NVL160"/>
    <mergeCell ref="NVM160:NVT160"/>
    <mergeCell ref="NQG160:NQN160"/>
    <mergeCell ref="NQO160:NQV160"/>
    <mergeCell ref="NQW160:NRD160"/>
    <mergeCell ref="NRE160:NRL160"/>
    <mergeCell ref="NRM160:NRT160"/>
    <mergeCell ref="NRU160:NSB160"/>
    <mergeCell ref="NSC160:NSJ160"/>
    <mergeCell ref="NSK160:NSR160"/>
    <mergeCell ref="NSS160:NSZ160"/>
    <mergeCell ref="NNM160:NNT160"/>
    <mergeCell ref="NNU160:NOB160"/>
    <mergeCell ref="NOC160:NOJ160"/>
    <mergeCell ref="NOK160:NOR160"/>
    <mergeCell ref="NOS160:NOZ160"/>
    <mergeCell ref="NPA160:NPH160"/>
    <mergeCell ref="NPI160:NPP160"/>
    <mergeCell ref="NPQ160:NPX160"/>
    <mergeCell ref="NPY160:NQF160"/>
    <mergeCell ref="NKS160:NKZ160"/>
    <mergeCell ref="NLA160:NLH160"/>
    <mergeCell ref="NLI160:NLP160"/>
    <mergeCell ref="NLQ160:NLX160"/>
    <mergeCell ref="NLY160:NMF160"/>
    <mergeCell ref="NMG160:NMN160"/>
    <mergeCell ref="NMO160:NMV160"/>
    <mergeCell ref="NMW160:NND160"/>
    <mergeCell ref="NNE160:NNL160"/>
    <mergeCell ref="OEC160:OEJ160"/>
    <mergeCell ref="OEK160:OER160"/>
    <mergeCell ref="OES160:OEZ160"/>
    <mergeCell ref="OFA160:OFH160"/>
    <mergeCell ref="OFI160:OFP160"/>
    <mergeCell ref="OFQ160:OFX160"/>
    <mergeCell ref="OFY160:OGF160"/>
    <mergeCell ref="OGG160:OGN160"/>
    <mergeCell ref="OGO160:OGV160"/>
    <mergeCell ref="OBI160:OBP160"/>
    <mergeCell ref="OBQ160:OBX160"/>
    <mergeCell ref="OBY160:OCF160"/>
    <mergeCell ref="OCG160:OCN160"/>
    <mergeCell ref="OCO160:OCV160"/>
    <mergeCell ref="OCW160:ODD160"/>
    <mergeCell ref="ODE160:ODL160"/>
    <mergeCell ref="ODM160:ODT160"/>
    <mergeCell ref="ODU160:OEB160"/>
    <mergeCell ref="NYO160:NYV160"/>
    <mergeCell ref="NYW160:NZD160"/>
    <mergeCell ref="NZE160:NZL160"/>
    <mergeCell ref="NZM160:NZT160"/>
    <mergeCell ref="NZU160:OAB160"/>
    <mergeCell ref="OAC160:OAJ160"/>
    <mergeCell ref="OAK160:OAR160"/>
    <mergeCell ref="OAS160:OAZ160"/>
    <mergeCell ref="OBA160:OBH160"/>
    <mergeCell ref="NVU160:NWB160"/>
    <mergeCell ref="NWC160:NWJ160"/>
    <mergeCell ref="NWK160:NWR160"/>
    <mergeCell ref="NWS160:NWZ160"/>
    <mergeCell ref="NXA160:NXH160"/>
    <mergeCell ref="NXI160:NXP160"/>
    <mergeCell ref="NXQ160:NXX160"/>
    <mergeCell ref="NXY160:NYF160"/>
    <mergeCell ref="NYG160:NYN160"/>
    <mergeCell ref="OPE160:OPL160"/>
    <mergeCell ref="OPM160:OPT160"/>
    <mergeCell ref="OPU160:OQB160"/>
    <mergeCell ref="OQC160:OQJ160"/>
    <mergeCell ref="OQK160:OQR160"/>
    <mergeCell ref="OQS160:OQZ160"/>
    <mergeCell ref="ORA160:ORH160"/>
    <mergeCell ref="ORI160:ORP160"/>
    <mergeCell ref="ORQ160:ORX160"/>
    <mergeCell ref="OMK160:OMR160"/>
    <mergeCell ref="OMS160:OMZ160"/>
    <mergeCell ref="ONA160:ONH160"/>
    <mergeCell ref="ONI160:ONP160"/>
    <mergeCell ref="ONQ160:ONX160"/>
    <mergeCell ref="ONY160:OOF160"/>
    <mergeCell ref="OOG160:OON160"/>
    <mergeCell ref="OOO160:OOV160"/>
    <mergeCell ref="OOW160:OPD160"/>
    <mergeCell ref="OJQ160:OJX160"/>
    <mergeCell ref="OJY160:OKF160"/>
    <mergeCell ref="OKG160:OKN160"/>
    <mergeCell ref="OKO160:OKV160"/>
    <mergeCell ref="OKW160:OLD160"/>
    <mergeCell ref="OLE160:OLL160"/>
    <mergeCell ref="OLM160:OLT160"/>
    <mergeCell ref="OLU160:OMB160"/>
    <mergeCell ref="OMC160:OMJ160"/>
    <mergeCell ref="OGW160:OHD160"/>
    <mergeCell ref="OHE160:OHL160"/>
    <mergeCell ref="OHM160:OHT160"/>
    <mergeCell ref="OHU160:OIB160"/>
    <mergeCell ref="OIC160:OIJ160"/>
    <mergeCell ref="OIK160:OIR160"/>
    <mergeCell ref="OIS160:OIZ160"/>
    <mergeCell ref="OJA160:OJH160"/>
    <mergeCell ref="OJI160:OJP160"/>
    <mergeCell ref="PAG160:PAN160"/>
    <mergeCell ref="PAO160:PAV160"/>
    <mergeCell ref="PAW160:PBD160"/>
    <mergeCell ref="PBE160:PBL160"/>
    <mergeCell ref="PBM160:PBT160"/>
    <mergeCell ref="PBU160:PCB160"/>
    <mergeCell ref="PCC160:PCJ160"/>
    <mergeCell ref="PCK160:PCR160"/>
    <mergeCell ref="PCS160:PCZ160"/>
    <mergeCell ref="OXM160:OXT160"/>
    <mergeCell ref="OXU160:OYB160"/>
    <mergeCell ref="OYC160:OYJ160"/>
    <mergeCell ref="OYK160:OYR160"/>
    <mergeCell ref="OYS160:OYZ160"/>
    <mergeCell ref="OZA160:OZH160"/>
    <mergeCell ref="OZI160:OZP160"/>
    <mergeCell ref="OZQ160:OZX160"/>
    <mergeCell ref="OZY160:PAF160"/>
    <mergeCell ref="OUS160:OUZ160"/>
    <mergeCell ref="OVA160:OVH160"/>
    <mergeCell ref="OVI160:OVP160"/>
    <mergeCell ref="OVQ160:OVX160"/>
    <mergeCell ref="OVY160:OWF160"/>
    <mergeCell ref="OWG160:OWN160"/>
    <mergeCell ref="OWO160:OWV160"/>
    <mergeCell ref="OWW160:OXD160"/>
    <mergeCell ref="OXE160:OXL160"/>
    <mergeCell ref="ORY160:OSF160"/>
    <mergeCell ref="OSG160:OSN160"/>
    <mergeCell ref="OSO160:OSV160"/>
    <mergeCell ref="OSW160:OTD160"/>
    <mergeCell ref="OTE160:OTL160"/>
    <mergeCell ref="OTM160:OTT160"/>
    <mergeCell ref="OTU160:OUB160"/>
    <mergeCell ref="OUC160:OUJ160"/>
    <mergeCell ref="OUK160:OUR160"/>
    <mergeCell ref="PLI160:PLP160"/>
    <mergeCell ref="PLQ160:PLX160"/>
    <mergeCell ref="PLY160:PMF160"/>
    <mergeCell ref="PMG160:PMN160"/>
    <mergeCell ref="PMO160:PMV160"/>
    <mergeCell ref="PMW160:PND160"/>
    <mergeCell ref="PNE160:PNL160"/>
    <mergeCell ref="PNM160:PNT160"/>
    <mergeCell ref="PNU160:POB160"/>
    <mergeCell ref="PIO160:PIV160"/>
    <mergeCell ref="PIW160:PJD160"/>
    <mergeCell ref="PJE160:PJL160"/>
    <mergeCell ref="PJM160:PJT160"/>
    <mergeCell ref="PJU160:PKB160"/>
    <mergeCell ref="PKC160:PKJ160"/>
    <mergeCell ref="PKK160:PKR160"/>
    <mergeCell ref="PKS160:PKZ160"/>
    <mergeCell ref="PLA160:PLH160"/>
    <mergeCell ref="PFU160:PGB160"/>
    <mergeCell ref="PGC160:PGJ160"/>
    <mergeCell ref="PGK160:PGR160"/>
    <mergeCell ref="PGS160:PGZ160"/>
    <mergeCell ref="PHA160:PHH160"/>
    <mergeCell ref="PHI160:PHP160"/>
    <mergeCell ref="PHQ160:PHX160"/>
    <mergeCell ref="PHY160:PIF160"/>
    <mergeCell ref="PIG160:PIN160"/>
    <mergeCell ref="PDA160:PDH160"/>
    <mergeCell ref="PDI160:PDP160"/>
    <mergeCell ref="PDQ160:PDX160"/>
    <mergeCell ref="PDY160:PEF160"/>
    <mergeCell ref="PEG160:PEN160"/>
    <mergeCell ref="PEO160:PEV160"/>
    <mergeCell ref="PEW160:PFD160"/>
    <mergeCell ref="PFE160:PFL160"/>
    <mergeCell ref="PFM160:PFT160"/>
    <mergeCell ref="PWK160:PWR160"/>
    <mergeCell ref="PWS160:PWZ160"/>
    <mergeCell ref="PXA160:PXH160"/>
    <mergeCell ref="PXI160:PXP160"/>
    <mergeCell ref="PXQ160:PXX160"/>
    <mergeCell ref="PXY160:PYF160"/>
    <mergeCell ref="PYG160:PYN160"/>
    <mergeCell ref="PYO160:PYV160"/>
    <mergeCell ref="PYW160:PZD160"/>
    <mergeCell ref="PTQ160:PTX160"/>
    <mergeCell ref="PTY160:PUF160"/>
    <mergeCell ref="PUG160:PUN160"/>
    <mergeCell ref="PUO160:PUV160"/>
    <mergeCell ref="PUW160:PVD160"/>
    <mergeCell ref="PVE160:PVL160"/>
    <mergeCell ref="PVM160:PVT160"/>
    <mergeCell ref="PVU160:PWB160"/>
    <mergeCell ref="PWC160:PWJ160"/>
    <mergeCell ref="PQW160:PRD160"/>
    <mergeCell ref="PRE160:PRL160"/>
    <mergeCell ref="PRM160:PRT160"/>
    <mergeCell ref="PRU160:PSB160"/>
    <mergeCell ref="PSC160:PSJ160"/>
    <mergeCell ref="PSK160:PSR160"/>
    <mergeCell ref="PSS160:PSZ160"/>
    <mergeCell ref="PTA160:PTH160"/>
    <mergeCell ref="PTI160:PTP160"/>
    <mergeCell ref="POC160:POJ160"/>
    <mergeCell ref="POK160:POR160"/>
    <mergeCell ref="POS160:POZ160"/>
    <mergeCell ref="PPA160:PPH160"/>
    <mergeCell ref="PPI160:PPP160"/>
    <mergeCell ref="PPQ160:PPX160"/>
    <mergeCell ref="PPY160:PQF160"/>
    <mergeCell ref="PQG160:PQN160"/>
    <mergeCell ref="PQO160:PQV160"/>
    <mergeCell ref="QHM160:QHT160"/>
    <mergeCell ref="QHU160:QIB160"/>
    <mergeCell ref="QIC160:QIJ160"/>
    <mergeCell ref="QIK160:QIR160"/>
    <mergeCell ref="QIS160:QIZ160"/>
    <mergeCell ref="QJA160:QJH160"/>
    <mergeCell ref="QJI160:QJP160"/>
    <mergeCell ref="QJQ160:QJX160"/>
    <mergeCell ref="QJY160:QKF160"/>
    <mergeCell ref="QES160:QEZ160"/>
    <mergeCell ref="QFA160:QFH160"/>
    <mergeCell ref="QFI160:QFP160"/>
    <mergeCell ref="QFQ160:QFX160"/>
    <mergeCell ref="QFY160:QGF160"/>
    <mergeCell ref="QGG160:QGN160"/>
    <mergeCell ref="QGO160:QGV160"/>
    <mergeCell ref="QGW160:QHD160"/>
    <mergeCell ref="QHE160:QHL160"/>
    <mergeCell ref="QBY160:QCF160"/>
    <mergeCell ref="QCG160:QCN160"/>
    <mergeCell ref="QCO160:QCV160"/>
    <mergeCell ref="QCW160:QDD160"/>
    <mergeCell ref="QDE160:QDL160"/>
    <mergeCell ref="QDM160:QDT160"/>
    <mergeCell ref="QDU160:QEB160"/>
    <mergeCell ref="QEC160:QEJ160"/>
    <mergeCell ref="QEK160:QER160"/>
    <mergeCell ref="PZE160:PZL160"/>
    <mergeCell ref="PZM160:PZT160"/>
    <mergeCell ref="PZU160:QAB160"/>
    <mergeCell ref="QAC160:QAJ160"/>
    <mergeCell ref="QAK160:QAR160"/>
    <mergeCell ref="QAS160:QAZ160"/>
    <mergeCell ref="QBA160:QBH160"/>
    <mergeCell ref="QBI160:QBP160"/>
    <mergeCell ref="QBQ160:QBX160"/>
    <mergeCell ref="QSO160:QSV160"/>
    <mergeCell ref="QSW160:QTD160"/>
    <mergeCell ref="QTE160:QTL160"/>
    <mergeCell ref="QTM160:QTT160"/>
    <mergeCell ref="QTU160:QUB160"/>
    <mergeCell ref="QUC160:QUJ160"/>
    <mergeCell ref="QUK160:QUR160"/>
    <mergeCell ref="QUS160:QUZ160"/>
    <mergeCell ref="QVA160:QVH160"/>
    <mergeCell ref="QPU160:QQB160"/>
    <mergeCell ref="QQC160:QQJ160"/>
    <mergeCell ref="QQK160:QQR160"/>
    <mergeCell ref="QQS160:QQZ160"/>
    <mergeCell ref="QRA160:QRH160"/>
    <mergeCell ref="QRI160:QRP160"/>
    <mergeCell ref="QRQ160:QRX160"/>
    <mergeCell ref="QRY160:QSF160"/>
    <mergeCell ref="QSG160:QSN160"/>
    <mergeCell ref="QNA160:QNH160"/>
    <mergeCell ref="QNI160:QNP160"/>
    <mergeCell ref="QNQ160:QNX160"/>
    <mergeCell ref="QNY160:QOF160"/>
    <mergeCell ref="QOG160:QON160"/>
    <mergeCell ref="QOO160:QOV160"/>
    <mergeCell ref="QOW160:QPD160"/>
    <mergeCell ref="QPE160:QPL160"/>
    <mergeCell ref="QPM160:QPT160"/>
    <mergeCell ref="QKG160:QKN160"/>
    <mergeCell ref="QKO160:QKV160"/>
    <mergeCell ref="QKW160:QLD160"/>
    <mergeCell ref="QLE160:QLL160"/>
    <mergeCell ref="QLM160:QLT160"/>
    <mergeCell ref="QLU160:QMB160"/>
    <mergeCell ref="QMC160:QMJ160"/>
    <mergeCell ref="QMK160:QMR160"/>
    <mergeCell ref="QMS160:QMZ160"/>
    <mergeCell ref="RDQ160:RDX160"/>
    <mergeCell ref="RDY160:REF160"/>
    <mergeCell ref="REG160:REN160"/>
    <mergeCell ref="REO160:REV160"/>
    <mergeCell ref="REW160:RFD160"/>
    <mergeCell ref="RFE160:RFL160"/>
    <mergeCell ref="RFM160:RFT160"/>
    <mergeCell ref="RFU160:RGB160"/>
    <mergeCell ref="RGC160:RGJ160"/>
    <mergeCell ref="RAW160:RBD160"/>
    <mergeCell ref="RBE160:RBL160"/>
    <mergeCell ref="RBM160:RBT160"/>
    <mergeCell ref="RBU160:RCB160"/>
    <mergeCell ref="RCC160:RCJ160"/>
    <mergeCell ref="RCK160:RCR160"/>
    <mergeCell ref="RCS160:RCZ160"/>
    <mergeCell ref="RDA160:RDH160"/>
    <mergeCell ref="RDI160:RDP160"/>
    <mergeCell ref="QYC160:QYJ160"/>
    <mergeCell ref="QYK160:QYR160"/>
    <mergeCell ref="QYS160:QYZ160"/>
    <mergeCell ref="QZA160:QZH160"/>
    <mergeCell ref="QZI160:QZP160"/>
    <mergeCell ref="QZQ160:QZX160"/>
    <mergeCell ref="QZY160:RAF160"/>
    <mergeCell ref="RAG160:RAN160"/>
    <mergeCell ref="RAO160:RAV160"/>
    <mergeCell ref="QVI160:QVP160"/>
    <mergeCell ref="QVQ160:QVX160"/>
    <mergeCell ref="QVY160:QWF160"/>
    <mergeCell ref="QWG160:QWN160"/>
    <mergeCell ref="QWO160:QWV160"/>
    <mergeCell ref="QWW160:QXD160"/>
    <mergeCell ref="QXE160:QXL160"/>
    <mergeCell ref="QXM160:QXT160"/>
    <mergeCell ref="QXU160:QYB160"/>
    <mergeCell ref="ROS160:ROZ160"/>
    <mergeCell ref="RPA160:RPH160"/>
    <mergeCell ref="RPI160:RPP160"/>
    <mergeCell ref="RPQ160:RPX160"/>
    <mergeCell ref="RPY160:RQF160"/>
    <mergeCell ref="RQG160:RQN160"/>
    <mergeCell ref="RQO160:RQV160"/>
    <mergeCell ref="RQW160:RRD160"/>
    <mergeCell ref="RRE160:RRL160"/>
    <mergeCell ref="RLY160:RMF160"/>
    <mergeCell ref="RMG160:RMN160"/>
    <mergeCell ref="RMO160:RMV160"/>
    <mergeCell ref="RMW160:RND160"/>
    <mergeCell ref="RNE160:RNL160"/>
    <mergeCell ref="RNM160:RNT160"/>
    <mergeCell ref="RNU160:ROB160"/>
    <mergeCell ref="ROC160:ROJ160"/>
    <mergeCell ref="ROK160:ROR160"/>
    <mergeCell ref="RJE160:RJL160"/>
    <mergeCell ref="RJM160:RJT160"/>
    <mergeCell ref="RJU160:RKB160"/>
    <mergeCell ref="RKC160:RKJ160"/>
    <mergeCell ref="RKK160:RKR160"/>
    <mergeCell ref="RKS160:RKZ160"/>
    <mergeCell ref="RLA160:RLH160"/>
    <mergeCell ref="RLI160:RLP160"/>
    <mergeCell ref="RLQ160:RLX160"/>
    <mergeCell ref="RGK160:RGR160"/>
    <mergeCell ref="RGS160:RGZ160"/>
    <mergeCell ref="RHA160:RHH160"/>
    <mergeCell ref="RHI160:RHP160"/>
    <mergeCell ref="RHQ160:RHX160"/>
    <mergeCell ref="RHY160:RIF160"/>
    <mergeCell ref="RIG160:RIN160"/>
    <mergeCell ref="RIO160:RIV160"/>
    <mergeCell ref="RIW160:RJD160"/>
    <mergeCell ref="RZU160:SAB160"/>
    <mergeCell ref="SAC160:SAJ160"/>
    <mergeCell ref="SAK160:SAR160"/>
    <mergeCell ref="SAS160:SAZ160"/>
    <mergeCell ref="SBA160:SBH160"/>
    <mergeCell ref="SBI160:SBP160"/>
    <mergeCell ref="SBQ160:SBX160"/>
    <mergeCell ref="SBY160:SCF160"/>
    <mergeCell ref="SCG160:SCN160"/>
    <mergeCell ref="RXA160:RXH160"/>
    <mergeCell ref="RXI160:RXP160"/>
    <mergeCell ref="RXQ160:RXX160"/>
    <mergeCell ref="RXY160:RYF160"/>
    <mergeCell ref="RYG160:RYN160"/>
    <mergeCell ref="RYO160:RYV160"/>
    <mergeCell ref="RYW160:RZD160"/>
    <mergeCell ref="RZE160:RZL160"/>
    <mergeCell ref="RZM160:RZT160"/>
    <mergeCell ref="RUG160:RUN160"/>
    <mergeCell ref="RUO160:RUV160"/>
    <mergeCell ref="RUW160:RVD160"/>
    <mergeCell ref="RVE160:RVL160"/>
    <mergeCell ref="RVM160:RVT160"/>
    <mergeCell ref="RVU160:RWB160"/>
    <mergeCell ref="RWC160:RWJ160"/>
    <mergeCell ref="RWK160:RWR160"/>
    <mergeCell ref="RWS160:RWZ160"/>
    <mergeCell ref="RRM160:RRT160"/>
    <mergeCell ref="RRU160:RSB160"/>
    <mergeCell ref="RSC160:RSJ160"/>
    <mergeCell ref="RSK160:RSR160"/>
    <mergeCell ref="RSS160:RSZ160"/>
    <mergeCell ref="RTA160:RTH160"/>
    <mergeCell ref="RTI160:RTP160"/>
    <mergeCell ref="RTQ160:RTX160"/>
    <mergeCell ref="RTY160:RUF160"/>
    <mergeCell ref="SKW160:SLD160"/>
    <mergeCell ref="SLE160:SLL160"/>
    <mergeCell ref="SLM160:SLT160"/>
    <mergeCell ref="SLU160:SMB160"/>
    <mergeCell ref="SMC160:SMJ160"/>
    <mergeCell ref="SMK160:SMR160"/>
    <mergeCell ref="SMS160:SMZ160"/>
    <mergeCell ref="SNA160:SNH160"/>
    <mergeCell ref="SNI160:SNP160"/>
    <mergeCell ref="SIC160:SIJ160"/>
    <mergeCell ref="SIK160:SIR160"/>
    <mergeCell ref="SIS160:SIZ160"/>
    <mergeCell ref="SJA160:SJH160"/>
    <mergeCell ref="SJI160:SJP160"/>
    <mergeCell ref="SJQ160:SJX160"/>
    <mergeCell ref="SJY160:SKF160"/>
    <mergeCell ref="SKG160:SKN160"/>
    <mergeCell ref="SKO160:SKV160"/>
    <mergeCell ref="SFI160:SFP160"/>
    <mergeCell ref="SFQ160:SFX160"/>
    <mergeCell ref="SFY160:SGF160"/>
    <mergeCell ref="SGG160:SGN160"/>
    <mergeCell ref="SGO160:SGV160"/>
    <mergeCell ref="SGW160:SHD160"/>
    <mergeCell ref="SHE160:SHL160"/>
    <mergeCell ref="SHM160:SHT160"/>
    <mergeCell ref="SHU160:SIB160"/>
    <mergeCell ref="SCO160:SCV160"/>
    <mergeCell ref="SCW160:SDD160"/>
    <mergeCell ref="SDE160:SDL160"/>
    <mergeCell ref="SDM160:SDT160"/>
    <mergeCell ref="SDU160:SEB160"/>
    <mergeCell ref="SEC160:SEJ160"/>
    <mergeCell ref="SEK160:SER160"/>
    <mergeCell ref="SES160:SEZ160"/>
    <mergeCell ref="SFA160:SFH160"/>
    <mergeCell ref="SVY160:SWF160"/>
    <mergeCell ref="SWG160:SWN160"/>
    <mergeCell ref="SWO160:SWV160"/>
    <mergeCell ref="SWW160:SXD160"/>
    <mergeCell ref="SXE160:SXL160"/>
    <mergeCell ref="SXM160:SXT160"/>
    <mergeCell ref="SXU160:SYB160"/>
    <mergeCell ref="SYC160:SYJ160"/>
    <mergeCell ref="SYK160:SYR160"/>
    <mergeCell ref="STE160:STL160"/>
    <mergeCell ref="STM160:STT160"/>
    <mergeCell ref="STU160:SUB160"/>
    <mergeCell ref="SUC160:SUJ160"/>
    <mergeCell ref="SUK160:SUR160"/>
    <mergeCell ref="SUS160:SUZ160"/>
    <mergeCell ref="SVA160:SVH160"/>
    <mergeCell ref="SVI160:SVP160"/>
    <mergeCell ref="SVQ160:SVX160"/>
    <mergeCell ref="SQK160:SQR160"/>
    <mergeCell ref="SQS160:SQZ160"/>
    <mergeCell ref="SRA160:SRH160"/>
    <mergeCell ref="SRI160:SRP160"/>
    <mergeCell ref="SRQ160:SRX160"/>
    <mergeCell ref="SRY160:SSF160"/>
    <mergeCell ref="SSG160:SSN160"/>
    <mergeCell ref="SSO160:SSV160"/>
    <mergeCell ref="SSW160:STD160"/>
    <mergeCell ref="SNQ160:SNX160"/>
    <mergeCell ref="SNY160:SOF160"/>
    <mergeCell ref="SOG160:SON160"/>
    <mergeCell ref="SOO160:SOV160"/>
    <mergeCell ref="SOW160:SPD160"/>
    <mergeCell ref="SPE160:SPL160"/>
    <mergeCell ref="SPM160:SPT160"/>
    <mergeCell ref="SPU160:SQB160"/>
    <mergeCell ref="SQC160:SQJ160"/>
    <mergeCell ref="THA160:THH160"/>
    <mergeCell ref="THI160:THP160"/>
    <mergeCell ref="THQ160:THX160"/>
    <mergeCell ref="THY160:TIF160"/>
    <mergeCell ref="TIG160:TIN160"/>
    <mergeCell ref="TIO160:TIV160"/>
    <mergeCell ref="TIW160:TJD160"/>
    <mergeCell ref="TJE160:TJL160"/>
    <mergeCell ref="TJM160:TJT160"/>
    <mergeCell ref="TEG160:TEN160"/>
    <mergeCell ref="TEO160:TEV160"/>
    <mergeCell ref="TEW160:TFD160"/>
    <mergeCell ref="TFE160:TFL160"/>
    <mergeCell ref="TFM160:TFT160"/>
    <mergeCell ref="TFU160:TGB160"/>
    <mergeCell ref="TGC160:TGJ160"/>
    <mergeCell ref="TGK160:TGR160"/>
    <mergeCell ref="TGS160:TGZ160"/>
    <mergeCell ref="TBM160:TBT160"/>
    <mergeCell ref="TBU160:TCB160"/>
    <mergeCell ref="TCC160:TCJ160"/>
    <mergeCell ref="TCK160:TCR160"/>
    <mergeCell ref="TCS160:TCZ160"/>
    <mergeCell ref="TDA160:TDH160"/>
    <mergeCell ref="TDI160:TDP160"/>
    <mergeCell ref="TDQ160:TDX160"/>
    <mergeCell ref="TDY160:TEF160"/>
    <mergeCell ref="SYS160:SYZ160"/>
    <mergeCell ref="SZA160:SZH160"/>
    <mergeCell ref="SZI160:SZP160"/>
    <mergeCell ref="SZQ160:SZX160"/>
    <mergeCell ref="SZY160:TAF160"/>
    <mergeCell ref="TAG160:TAN160"/>
    <mergeCell ref="TAO160:TAV160"/>
    <mergeCell ref="TAW160:TBD160"/>
    <mergeCell ref="TBE160:TBL160"/>
    <mergeCell ref="TSC160:TSJ160"/>
    <mergeCell ref="TSK160:TSR160"/>
    <mergeCell ref="TSS160:TSZ160"/>
    <mergeCell ref="TTA160:TTH160"/>
    <mergeCell ref="TTI160:TTP160"/>
    <mergeCell ref="TTQ160:TTX160"/>
    <mergeCell ref="TTY160:TUF160"/>
    <mergeCell ref="TUG160:TUN160"/>
    <mergeCell ref="TUO160:TUV160"/>
    <mergeCell ref="TPI160:TPP160"/>
    <mergeCell ref="TPQ160:TPX160"/>
    <mergeCell ref="TPY160:TQF160"/>
    <mergeCell ref="TQG160:TQN160"/>
    <mergeCell ref="TQO160:TQV160"/>
    <mergeCell ref="TQW160:TRD160"/>
    <mergeCell ref="TRE160:TRL160"/>
    <mergeCell ref="TRM160:TRT160"/>
    <mergeCell ref="TRU160:TSB160"/>
    <mergeCell ref="TMO160:TMV160"/>
    <mergeCell ref="TMW160:TND160"/>
    <mergeCell ref="TNE160:TNL160"/>
    <mergeCell ref="TNM160:TNT160"/>
    <mergeCell ref="TNU160:TOB160"/>
    <mergeCell ref="TOC160:TOJ160"/>
    <mergeCell ref="TOK160:TOR160"/>
    <mergeCell ref="TOS160:TOZ160"/>
    <mergeCell ref="TPA160:TPH160"/>
    <mergeCell ref="TJU160:TKB160"/>
    <mergeCell ref="TKC160:TKJ160"/>
    <mergeCell ref="TKK160:TKR160"/>
    <mergeCell ref="TKS160:TKZ160"/>
    <mergeCell ref="TLA160:TLH160"/>
    <mergeCell ref="TLI160:TLP160"/>
    <mergeCell ref="TLQ160:TLX160"/>
    <mergeCell ref="TLY160:TMF160"/>
    <mergeCell ref="TMG160:TMN160"/>
    <mergeCell ref="UDE160:UDL160"/>
    <mergeCell ref="UDM160:UDT160"/>
    <mergeCell ref="UDU160:UEB160"/>
    <mergeCell ref="UEC160:UEJ160"/>
    <mergeCell ref="UEK160:UER160"/>
    <mergeCell ref="UES160:UEZ160"/>
    <mergeCell ref="UFA160:UFH160"/>
    <mergeCell ref="UFI160:UFP160"/>
    <mergeCell ref="UFQ160:UFX160"/>
    <mergeCell ref="UAK160:UAR160"/>
    <mergeCell ref="UAS160:UAZ160"/>
    <mergeCell ref="UBA160:UBH160"/>
    <mergeCell ref="UBI160:UBP160"/>
    <mergeCell ref="UBQ160:UBX160"/>
    <mergeCell ref="UBY160:UCF160"/>
    <mergeCell ref="UCG160:UCN160"/>
    <mergeCell ref="UCO160:UCV160"/>
    <mergeCell ref="UCW160:UDD160"/>
    <mergeCell ref="TXQ160:TXX160"/>
    <mergeCell ref="TXY160:TYF160"/>
    <mergeCell ref="TYG160:TYN160"/>
    <mergeCell ref="TYO160:TYV160"/>
    <mergeCell ref="TYW160:TZD160"/>
    <mergeCell ref="TZE160:TZL160"/>
    <mergeCell ref="TZM160:TZT160"/>
    <mergeCell ref="TZU160:UAB160"/>
    <mergeCell ref="UAC160:UAJ160"/>
    <mergeCell ref="TUW160:TVD160"/>
    <mergeCell ref="TVE160:TVL160"/>
    <mergeCell ref="TVM160:TVT160"/>
    <mergeCell ref="TVU160:TWB160"/>
    <mergeCell ref="TWC160:TWJ160"/>
    <mergeCell ref="TWK160:TWR160"/>
    <mergeCell ref="TWS160:TWZ160"/>
    <mergeCell ref="TXA160:TXH160"/>
    <mergeCell ref="TXI160:TXP160"/>
    <mergeCell ref="UOG160:UON160"/>
    <mergeCell ref="UOO160:UOV160"/>
    <mergeCell ref="UOW160:UPD160"/>
    <mergeCell ref="UPE160:UPL160"/>
    <mergeCell ref="UPM160:UPT160"/>
    <mergeCell ref="UPU160:UQB160"/>
    <mergeCell ref="UQC160:UQJ160"/>
    <mergeCell ref="UQK160:UQR160"/>
    <mergeCell ref="UQS160:UQZ160"/>
    <mergeCell ref="ULM160:ULT160"/>
    <mergeCell ref="ULU160:UMB160"/>
    <mergeCell ref="UMC160:UMJ160"/>
    <mergeCell ref="UMK160:UMR160"/>
    <mergeCell ref="UMS160:UMZ160"/>
    <mergeCell ref="UNA160:UNH160"/>
    <mergeCell ref="UNI160:UNP160"/>
    <mergeCell ref="UNQ160:UNX160"/>
    <mergeCell ref="UNY160:UOF160"/>
    <mergeCell ref="UIS160:UIZ160"/>
    <mergeCell ref="UJA160:UJH160"/>
    <mergeCell ref="UJI160:UJP160"/>
    <mergeCell ref="UJQ160:UJX160"/>
    <mergeCell ref="UJY160:UKF160"/>
    <mergeCell ref="UKG160:UKN160"/>
    <mergeCell ref="UKO160:UKV160"/>
    <mergeCell ref="UKW160:ULD160"/>
    <mergeCell ref="ULE160:ULL160"/>
    <mergeCell ref="UFY160:UGF160"/>
    <mergeCell ref="UGG160:UGN160"/>
    <mergeCell ref="UGO160:UGV160"/>
    <mergeCell ref="UGW160:UHD160"/>
    <mergeCell ref="UHE160:UHL160"/>
    <mergeCell ref="UHM160:UHT160"/>
    <mergeCell ref="UHU160:UIB160"/>
    <mergeCell ref="UIC160:UIJ160"/>
    <mergeCell ref="UIK160:UIR160"/>
    <mergeCell ref="UZI160:UZP160"/>
    <mergeCell ref="UZQ160:UZX160"/>
    <mergeCell ref="UZY160:VAF160"/>
    <mergeCell ref="VAG160:VAN160"/>
    <mergeCell ref="VAO160:VAV160"/>
    <mergeCell ref="VAW160:VBD160"/>
    <mergeCell ref="VBE160:VBL160"/>
    <mergeCell ref="VBM160:VBT160"/>
    <mergeCell ref="VBU160:VCB160"/>
    <mergeCell ref="UWO160:UWV160"/>
    <mergeCell ref="UWW160:UXD160"/>
    <mergeCell ref="UXE160:UXL160"/>
    <mergeCell ref="UXM160:UXT160"/>
    <mergeCell ref="UXU160:UYB160"/>
    <mergeCell ref="UYC160:UYJ160"/>
    <mergeCell ref="UYK160:UYR160"/>
    <mergeCell ref="UYS160:UYZ160"/>
    <mergeCell ref="UZA160:UZH160"/>
    <mergeCell ref="UTU160:UUB160"/>
    <mergeCell ref="UUC160:UUJ160"/>
    <mergeCell ref="UUK160:UUR160"/>
    <mergeCell ref="UUS160:UUZ160"/>
    <mergeCell ref="UVA160:UVH160"/>
    <mergeCell ref="UVI160:UVP160"/>
    <mergeCell ref="UVQ160:UVX160"/>
    <mergeCell ref="UVY160:UWF160"/>
    <mergeCell ref="UWG160:UWN160"/>
    <mergeCell ref="URA160:URH160"/>
    <mergeCell ref="URI160:URP160"/>
    <mergeCell ref="URQ160:URX160"/>
    <mergeCell ref="URY160:USF160"/>
    <mergeCell ref="USG160:USN160"/>
    <mergeCell ref="USO160:USV160"/>
    <mergeCell ref="USW160:UTD160"/>
    <mergeCell ref="UTE160:UTL160"/>
    <mergeCell ref="UTM160:UTT160"/>
    <mergeCell ref="VKK160:VKR160"/>
    <mergeCell ref="VKS160:VKZ160"/>
    <mergeCell ref="VLA160:VLH160"/>
    <mergeCell ref="VLI160:VLP160"/>
    <mergeCell ref="VLQ160:VLX160"/>
    <mergeCell ref="VLY160:VMF160"/>
    <mergeCell ref="VMG160:VMN160"/>
    <mergeCell ref="VMO160:VMV160"/>
    <mergeCell ref="VMW160:VND160"/>
    <mergeCell ref="VHQ160:VHX160"/>
    <mergeCell ref="VHY160:VIF160"/>
    <mergeCell ref="VIG160:VIN160"/>
    <mergeCell ref="VIO160:VIV160"/>
    <mergeCell ref="VIW160:VJD160"/>
    <mergeCell ref="VJE160:VJL160"/>
    <mergeCell ref="VJM160:VJT160"/>
    <mergeCell ref="VJU160:VKB160"/>
    <mergeCell ref="VKC160:VKJ160"/>
    <mergeCell ref="VEW160:VFD160"/>
    <mergeCell ref="VFE160:VFL160"/>
    <mergeCell ref="VFM160:VFT160"/>
    <mergeCell ref="VFU160:VGB160"/>
    <mergeCell ref="VGC160:VGJ160"/>
    <mergeCell ref="VGK160:VGR160"/>
    <mergeCell ref="VGS160:VGZ160"/>
    <mergeCell ref="VHA160:VHH160"/>
    <mergeCell ref="VHI160:VHP160"/>
    <mergeCell ref="VCC160:VCJ160"/>
    <mergeCell ref="VCK160:VCR160"/>
    <mergeCell ref="VCS160:VCZ160"/>
    <mergeCell ref="VDA160:VDH160"/>
    <mergeCell ref="VDI160:VDP160"/>
    <mergeCell ref="VDQ160:VDX160"/>
    <mergeCell ref="VDY160:VEF160"/>
    <mergeCell ref="VEG160:VEN160"/>
    <mergeCell ref="VEO160:VEV160"/>
    <mergeCell ref="VVM160:VVT160"/>
    <mergeCell ref="VVU160:VWB160"/>
    <mergeCell ref="VWC160:VWJ160"/>
    <mergeCell ref="VWK160:VWR160"/>
    <mergeCell ref="VWS160:VWZ160"/>
    <mergeCell ref="VXA160:VXH160"/>
    <mergeCell ref="VXI160:VXP160"/>
    <mergeCell ref="VXQ160:VXX160"/>
    <mergeCell ref="VXY160:VYF160"/>
    <mergeCell ref="VSS160:VSZ160"/>
    <mergeCell ref="VTA160:VTH160"/>
    <mergeCell ref="VTI160:VTP160"/>
    <mergeCell ref="VTQ160:VTX160"/>
    <mergeCell ref="VTY160:VUF160"/>
    <mergeCell ref="VUG160:VUN160"/>
    <mergeCell ref="VUO160:VUV160"/>
    <mergeCell ref="VUW160:VVD160"/>
    <mergeCell ref="VVE160:VVL160"/>
    <mergeCell ref="VPY160:VQF160"/>
    <mergeCell ref="VQG160:VQN160"/>
    <mergeCell ref="VQO160:VQV160"/>
    <mergeCell ref="VQW160:VRD160"/>
    <mergeCell ref="VRE160:VRL160"/>
    <mergeCell ref="VRM160:VRT160"/>
    <mergeCell ref="VRU160:VSB160"/>
    <mergeCell ref="VSC160:VSJ160"/>
    <mergeCell ref="VSK160:VSR160"/>
    <mergeCell ref="VNE160:VNL160"/>
    <mergeCell ref="VNM160:VNT160"/>
    <mergeCell ref="VNU160:VOB160"/>
    <mergeCell ref="VOC160:VOJ160"/>
    <mergeCell ref="VOK160:VOR160"/>
    <mergeCell ref="VOS160:VOZ160"/>
    <mergeCell ref="VPA160:VPH160"/>
    <mergeCell ref="VPI160:VPP160"/>
    <mergeCell ref="VPQ160:VPX160"/>
    <mergeCell ref="WGO160:WGV160"/>
    <mergeCell ref="WGW160:WHD160"/>
    <mergeCell ref="WHE160:WHL160"/>
    <mergeCell ref="WHM160:WHT160"/>
    <mergeCell ref="WHU160:WIB160"/>
    <mergeCell ref="WIC160:WIJ160"/>
    <mergeCell ref="WIK160:WIR160"/>
    <mergeCell ref="WIS160:WIZ160"/>
    <mergeCell ref="WJA160:WJH160"/>
    <mergeCell ref="WDU160:WEB160"/>
    <mergeCell ref="WEC160:WEJ160"/>
    <mergeCell ref="WEK160:WER160"/>
    <mergeCell ref="WES160:WEZ160"/>
    <mergeCell ref="WFA160:WFH160"/>
    <mergeCell ref="WFI160:WFP160"/>
    <mergeCell ref="WFQ160:WFX160"/>
    <mergeCell ref="WFY160:WGF160"/>
    <mergeCell ref="WGG160:WGN160"/>
    <mergeCell ref="WBA160:WBH160"/>
    <mergeCell ref="WBI160:WBP160"/>
    <mergeCell ref="WBQ160:WBX160"/>
    <mergeCell ref="WBY160:WCF160"/>
    <mergeCell ref="WCG160:WCN160"/>
    <mergeCell ref="WCO160:WCV160"/>
    <mergeCell ref="WCW160:WDD160"/>
    <mergeCell ref="WDE160:WDL160"/>
    <mergeCell ref="WDM160:WDT160"/>
    <mergeCell ref="VYG160:VYN160"/>
    <mergeCell ref="VYO160:VYV160"/>
    <mergeCell ref="VYW160:VZD160"/>
    <mergeCell ref="VZE160:VZL160"/>
    <mergeCell ref="VZM160:VZT160"/>
    <mergeCell ref="VZU160:WAB160"/>
    <mergeCell ref="WAC160:WAJ160"/>
    <mergeCell ref="WAK160:WAR160"/>
    <mergeCell ref="WAS160:WAZ160"/>
    <mergeCell ref="WVQ160:WVX160"/>
    <mergeCell ref="WVY160:WWF160"/>
    <mergeCell ref="WWG160:WWN160"/>
    <mergeCell ref="WWO160:WWV160"/>
    <mergeCell ref="WWW160:WXD160"/>
    <mergeCell ref="WRQ160:WRX160"/>
    <mergeCell ref="WRY160:WSF160"/>
    <mergeCell ref="WSG160:WSN160"/>
    <mergeCell ref="WSO160:WSV160"/>
    <mergeCell ref="WSW160:WTD160"/>
    <mergeCell ref="WTE160:WTL160"/>
    <mergeCell ref="WTM160:WTT160"/>
    <mergeCell ref="WTU160:WUB160"/>
    <mergeCell ref="WUC160:WUJ160"/>
    <mergeCell ref="WOW160:WPD160"/>
    <mergeCell ref="WPE160:WPL160"/>
    <mergeCell ref="WPM160:WPT160"/>
    <mergeCell ref="WPU160:WQB160"/>
    <mergeCell ref="WQC160:WQJ160"/>
    <mergeCell ref="WQK160:WQR160"/>
    <mergeCell ref="WQS160:WQZ160"/>
    <mergeCell ref="WRA160:WRH160"/>
    <mergeCell ref="WRI160:WRP160"/>
    <mergeCell ref="WMC160:WMJ160"/>
    <mergeCell ref="WMK160:WMR160"/>
    <mergeCell ref="WMS160:WMZ160"/>
    <mergeCell ref="WNA160:WNH160"/>
    <mergeCell ref="WNI160:WNP160"/>
    <mergeCell ref="WNQ160:WNX160"/>
    <mergeCell ref="WNY160:WOF160"/>
    <mergeCell ref="WOG160:WON160"/>
    <mergeCell ref="WOO160:WOV160"/>
    <mergeCell ref="WJI160:WJP160"/>
    <mergeCell ref="WJQ160:WJX160"/>
    <mergeCell ref="WJY160:WKF160"/>
    <mergeCell ref="WKG160:WKN160"/>
    <mergeCell ref="WKO160:WKV160"/>
    <mergeCell ref="WKW160:WLD160"/>
    <mergeCell ref="WLE160:WLL160"/>
    <mergeCell ref="WLM160:WLT160"/>
    <mergeCell ref="WLU160:WMB160"/>
    <mergeCell ref="HA180:HH180"/>
    <mergeCell ref="HI180:HP180"/>
    <mergeCell ref="HQ180:HX180"/>
    <mergeCell ref="HY180:IF180"/>
    <mergeCell ref="IG180:IN180"/>
    <mergeCell ref="IO180:IV180"/>
    <mergeCell ref="IW180:JD180"/>
    <mergeCell ref="JE180:JL180"/>
    <mergeCell ref="JM180:JT180"/>
    <mergeCell ref="EG180:EN180"/>
    <mergeCell ref="EO180:EV180"/>
    <mergeCell ref="EW180:FD180"/>
    <mergeCell ref="FE180:FL180"/>
    <mergeCell ref="FM180:FT180"/>
    <mergeCell ref="FU180:GB180"/>
    <mergeCell ref="GC180:GJ180"/>
    <mergeCell ref="GK180:GR180"/>
    <mergeCell ref="GS180:GZ180"/>
    <mergeCell ref="XCS160:XCZ160"/>
    <mergeCell ref="XDA160:XDH160"/>
    <mergeCell ref="XDI160:XDP160"/>
    <mergeCell ref="XDQ160:XDX160"/>
    <mergeCell ref="XDY160:XEF160"/>
    <mergeCell ref="XEG160:XEN160"/>
    <mergeCell ref="XEO160:XEV160"/>
    <mergeCell ref="XEW160:XFD160"/>
    <mergeCell ref="A180:H180"/>
    <mergeCell ref="Q180:X180"/>
    <mergeCell ref="Y180:AF180"/>
    <mergeCell ref="AG180:AN180"/>
    <mergeCell ref="AO180:AV180"/>
    <mergeCell ref="AW180:BD180"/>
    <mergeCell ref="BE180:BL180"/>
    <mergeCell ref="BM180:BT180"/>
    <mergeCell ref="BU180:CB180"/>
    <mergeCell ref="CC180:CJ180"/>
    <mergeCell ref="CK180:CR180"/>
    <mergeCell ref="CS180:CZ180"/>
    <mergeCell ref="DA180:DH180"/>
    <mergeCell ref="DI180:DP180"/>
    <mergeCell ref="DQ180:DX180"/>
    <mergeCell ref="DY180:EF180"/>
    <mergeCell ref="WZY160:XAF160"/>
    <mergeCell ref="XAG160:XAN160"/>
    <mergeCell ref="XAO160:XAV160"/>
    <mergeCell ref="XAW160:XBD160"/>
    <mergeCell ref="XBE160:XBL160"/>
    <mergeCell ref="XBM160:XBT160"/>
    <mergeCell ref="XBU160:XCB160"/>
    <mergeCell ref="XCC160:XCJ160"/>
    <mergeCell ref="XCK160:XCR160"/>
    <mergeCell ref="WXE160:WXL160"/>
    <mergeCell ref="WXM160:WXT160"/>
    <mergeCell ref="WXU160:WYB160"/>
    <mergeCell ref="WYC160:WYJ160"/>
    <mergeCell ref="WYK160:WYR160"/>
    <mergeCell ref="WYS160:WYZ160"/>
    <mergeCell ref="WZA160:WZH160"/>
    <mergeCell ref="WZI160:WZP160"/>
    <mergeCell ref="WZQ160:WZX160"/>
    <mergeCell ref="WUK160:WUR160"/>
    <mergeCell ref="WUS160:WUZ160"/>
    <mergeCell ref="WVA160:WVH160"/>
    <mergeCell ref="WVI160:WVP160"/>
    <mergeCell ref="SC180:SJ180"/>
    <mergeCell ref="SK180:SR180"/>
    <mergeCell ref="SS180:SZ180"/>
    <mergeCell ref="TA180:TH180"/>
    <mergeCell ref="TI180:TP180"/>
    <mergeCell ref="TQ180:TX180"/>
    <mergeCell ref="TY180:UF180"/>
    <mergeCell ref="UG180:UN180"/>
    <mergeCell ref="UO180:UV180"/>
    <mergeCell ref="PI180:PP180"/>
    <mergeCell ref="PQ180:PX180"/>
    <mergeCell ref="PY180:QF180"/>
    <mergeCell ref="QG180:QN180"/>
    <mergeCell ref="QO180:QV180"/>
    <mergeCell ref="QW180:RD180"/>
    <mergeCell ref="RE180:RL180"/>
    <mergeCell ref="RM180:RT180"/>
    <mergeCell ref="RU180:SB180"/>
    <mergeCell ref="MO180:MV180"/>
    <mergeCell ref="MW180:ND180"/>
    <mergeCell ref="NE180:NL180"/>
    <mergeCell ref="NM180:NT180"/>
    <mergeCell ref="NU180:OB180"/>
    <mergeCell ref="OC180:OJ180"/>
    <mergeCell ref="OK180:OR180"/>
    <mergeCell ref="OS180:OZ180"/>
    <mergeCell ref="PA180:PH180"/>
    <mergeCell ref="JU180:KB180"/>
    <mergeCell ref="KC180:KJ180"/>
    <mergeCell ref="KK180:KR180"/>
    <mergeCell ref="KS180:KZ180"/>
    <mergeCell ref="LA180:LH180"/>
    <mergeCell ref="LI180:LP180"/>
    <mergeCell ref="LQ180:LX180"/>
    <mergeCell ref="LY180:MF180"/>
    <mergeCell ref="MG180:MN180"/>
    <mergeCell ref="ADE180:ADL180"/>
    <mergeCell ref="ADM180:ADT180"/>
    <mergeCell ref="ADU180:AEB180"/>
    <mergeCell ref="AEC180:AEJ180"/>
    <mergeCell ref="AEK180:AER180"/>
    <mergeCell ref="AES180:AEZ180"/>
    <mergeCell ref="AFA180:AFH180"/>
    <mergeCell ref="AFI180:AFP180"/>
    <mergeCell ref="AFQ180:AFX180"/>
    <mergeCell ref="AAK180:AAR180"/>
    <mergeCell ref="AAS180:AAZ180"/>
    <mergeCell ref="ABA180:ABH180"/>
    <mergeCell ref="ABI180:ABP180"/>
    <mergeCell ref="ABQ180:ABX180"/>
    <mergeCell ref="ABY180:ACF180"/>
    <mergeCell ref="ACG180:ACN180"/>
    <mergeCell ref="ACO180:ACV180"/>
    <mergeCell ref="ACW180:ADD180"/>
    <mergeCell ref="XQ180:XX180"/>
    <mergeCell ref="XY180:YF180"/>
    <mergeCell ref="YG180:YN180"/>
    <mergeCell ref="YO180:YV180"/>
    <mergeCell ref="YW180:ZD180"/>
    <mergeCell ref="ZE180:ZL180"/>
    <mergeCell ref="ZM180:ZT180"/>
    <mergeCell ref="ZU180:AAB180"/>
    <mergeCell ref="AAC180:AAJ180"/>
    <mergeCell ref="UW180:VD180"/>
    <mergeCell ref="VE180:VL180"/>
    <mergeCell ref="VM180:VT180"/>
    <mergeCell ref="VU180:WB180"/>
    <mergeCell ref="WC180:WJ180"/>
    <mergeCell ref="WK180:WR180"/>
    <mergeCell ref="WS180:WZ180"/>
    <mergeCell ref="XA180:XH180"/>
    <mergeCell ref="XI180:XP180"/>
    <mergeCell ref="AOG180:AON180"/>
    <mergeCell ref="AOO180:AOV180"/>
    <mergeCell ref="AOW180:APD180"/>
    <mergeCell ref="APE180:APL180"/>
    <mergeCell ref="APM180:APT180"/>
    <mergeCell ref="APU180:AQB180"/>
    <mergeCell ref="AQC180:AQJ180"/>
    <mergeCell ref="AQK180:AQR180"/>
    <mergeCell ref="AQS180:AQZ180"/>
    <mergeCell ref="ALM180:ALT180"/>
    <mergeCell ref="ALU180:AMB180"/>
    <mergeCell ref="AMC180:AMJ180"/>
    <mergeCell ref="AMK180:AMR180"/>
    <mergeCell ref="AMS180:AMZ180"/>
    <mergeCell ref="ANA180:ANH180"/>
    <mergeCell ref="ANI180:ANP180"/>
    <mergeCell ref="ANQ180:ANX180"/>
    <mergeCell ref="ANY180:AOF180"/>
    <mergeCell ref="AIS180:AIZ180"/>
    <mergeCell ref="AJA180:AJH180"/>
    <mergeCell ref="AJI180:AJP180"/>
    <mergeCell ref="AJQ180:AJX180"/>
    <mergeCell ref="AJY180:AKF180"/>
    <mergeCell ref="AKG180:AKN180"/>
    <mergeCell ref="AKO180:AKV180"/>
    <mergeCell ref="AKW180:ALD180"/>
    <mergeCell ref="ALE180:ALL180"/>
    <mergeCell ref="AFY180:AGF180"/>
    <mergeCell ref="AGG180:AGN180"/>
    <mergeCell ref="AGO180:AGV180"/>
    <mergeCell ref="AGW180:AHD180"/>
    <mergeCell ref="AHE180:AHL180"/>
    <mergeCell ref="AHM180:AHT180"/>
    <mergeCell ref="AHU180:AIB180"/>
    <mergeCell ref="AIC180:AIJ180"/>
    <mergeCell ref="AIK180:AIR180"/>
    <mergeCell ref="AZI180:AZP180"/>
    <mergeCell ref="AZQ180:AZX180"/>
    <mergeCell ref="AZY180:BAF180"/>
    <mergeCell ref="BAG180:BAN180"/>
    <mergeCell ref="BAO180:BAV180"/>
    <mergeCell ref="BAW180:BBD180"/>
    <mergeCell ref="BBE180:BBL180"/>
    <mergeCell ref="BBM180:BBT180"/>
    <mergeCell ref="BBU180:BCB180"/>
    <mergeCell ref="AWO180:AWV180"/>
    <mergeCell ref="AWW180:AXD180"/>
    <mergeCell ref="AXE180:AXL180"/>
    <mergeCell ref="AXM180:AXT180"/>
    <mergeCell ref="AXU180:AYB180"/>
    <mergeCell ref="AYC180:AYJ180"/>
    <mergeCell ref="AYK180:AYR180"/>
    <mergeCell ref="AYS180:AYZ180"/>
    <mergeCell ref="AZA180:AZH180"/>
    <mergeCell ref="ATU180:AUB180"/>
    <mergeCell ref="AUC180:AUJ180"/>
    <mergeCell ref="AUK180:AUR180"/>
    <mergeCell ref="AUS180:AUZ180"/>
    <mergeCell ref="AVA180:AVH180"/>
    <mergeCell ref="AVI180:AVP180"/>
    <mergeCell ref="AVQ180:AVX180"/>
    <mergeCell ref="AVY180:AWF180"/>
    <mergeCell ref="AWG180:AWN180"/>
    <mergeCell ref="ARA180:ARH180"/>
    <mergeCell ref="ARI180:ARP180"/>
    <mergeCell ref="ARQ180:ARX180"/>
    <mergeCell ref="ARY180:ASF180"/>
    <mergeCell ref="ASG180:ASN180"/>
    <mergeCell ref="ASO180:ASV180"/>
    <mergeCell ref="ASW180:ATD180"/>
    <mergeCell ref="ATE180:ATL180"/>
    <mergeCell ref="ATM180:ATT180"/>
    <mergeCell ref="BKK180:BKR180"/>
    <mergeCell ref="BKS180:BKZ180"/>
    <mergeCell ref="BLA180:BLH180"/>
    <mergeCell ref="BLI180:BLP180"/>
    <mergeCell ref="BLQ180:BLX180"/>
    <mergeCell ref="BLY180:BMF180"/>
    <mergeCell ref="BMG180:BMN180"/>
    <mergeCell ref="BMO180:BMV180"/>
    <mergeCell ref="BMW180:BND180"/>
    <mergeCell ref="BHQ180:BHX180"/>
    <mergeCell ref="BHY180:BIF180"/>
    <mergeCell ref="BIG180:BIN180"/>
    <mergeCell ref="BIO180:BIV180"/>
    <mergeCell ref="BIW180:BJD180"/>
    <mergeCell ref="BJE180:BJL180"/>
    <mergeCell ref="BJM180:BJT180"/>
    <mergeCell ref="BJU180:BKB180"/>
    <mergeCell ref="BKC180:BKJ180"/>
    <mergeCell ref="BEW180:BFD180"/>
    <mergeCell ref="BFE180:BFL180"/>
    <mergeCell ref="BFM180:BFT180"/>
    <mergeCell ref="BFU180:BGB180"/>
    <mergeCell ref="BGC180:BGJ180"/>
    <mergeCell ref="BGK180:BGR180"/>
    <mergeCell ref="BGS180:BGZ180"/>
    <mergeCell ref="BHA180:BHH180"/>
    <mergeCell ref="BHI180:BHP180"/>
    <mergeCell ref="BCC180:BCJ180"/>
    <mergeCell ref="BCK180:BCR180"/>
    <mergeCell ref="BCS180:BCZ180"/>
    <mergeCell ref="BDA180:BDH180"/>
    <mergeCell ref="BDI180:BDP180"/>
    <mergeCell ref="BDQ180:BDX180"/>
    <mergeCell ref="BDY180:BEF180"/>
    <mergeCell ref="BEG180:BEN180"/>
    <mergeCell ref="BEO180:BEV180"/>
    <mergeCell ref="BVM180:BVT180"/>
    <mergeCell ref="BVU180:BWB180"/>
    <mergeCell ref="BWC180:BWJ180"/>
    <mergeCell ref="BWK180:BWR180"/>
    <mergeCell ref="BWS180:BWZ180"/>
    <mergeCell ref="BXA180:BXH180"/>
    <mergeCell ref="BXI180:BXP180"/>
    <mergeCell ref="BXQ180:BXX180"/>
    <mergeCell ref="BXY180:BYF180"/>
    <mergeCell ref="BSS180:BSZ180"/>
    <mergeCell ref="BTA180:BTH180"/>
    <mergeCell ref="BTI180:BTP180"/>
    <mergeCell ref="BTQ180:BTX180"/>
    <mergeCell ref="BTY180:BUF180"/>
    <mergeCell ref="BUG180:BUN180"/>
    <mergeCell ref="BUO180:BUV180"/>
    <mergeCell ref="BUW180:BVD180"/>
    <mergeCell ref="BVE180:BVL180"/>
    <mergeCell ref="BPY180:BQF180"/>
    <mergeCell ref="BQG180:BQN180"/>
    <mergeCell ref="BQO180:BQV180"/>
    <mergeCell ref="BQW180:BRD180"/>
    <mergeCell ref="BRE180:BRL180"/>
    <mergeCell ref="BRM180:BRT180"/>
    <mergeCell ref="BRU180:BSB180"/>
    <mergeCell ref="BSC180:BSJ180"/>
    <mergeCell ref="BSK180:BSR180"/>
    <mergeCell ref="BNE180:BNL180"/>
    <mergeCell ref="BNM180:BNT180"/>
    <mergeCell ref="BNU180:BOB180"/>
    <mergeCell ref="BOC180:BOJ180"/>
    <mergeCell ref="BOK180:BOR180"/>
    <mergeCell ref="BOS180:BOZ180"/>
    <mergeCell ref="BPA180:BPH180"/>
    <mergeCell ref="BPI180:BPP180"/>
    <mergeCell ref="BPQ180:BPX180"/>
    <mergeCell ref="CGO180:CGV180"/>
    <mergeCell ref="CGW180:CHD180"/>
    <mergeCell ref="CHE180:CHL180"/>
    <mergeCell ref="CHM180:CHT180"/>
    <mergeCell ref="CHU180:CIB180"/>
    <mergeCell ref="CIC180:CIJ180"/>
    <mergeCell ref="CIK180:CIR180"/>
    <mergeCell ref="CIS180:CIZ180"/>
    <mergeCell ref="CJA180:CJH180"/>
    <mergeCell ref="CDU180:CEB180"/>
    <mergeCell ref="CEC180:CEJ180"/>
    <mergeCell ref="CEK180:CER180"/>
    <mergeCell ref="CES180:CEZ180"/>
    <mergeCell ref="CFA180:CFH180"/>
    <mergeCell ref="CFI180:CFP180"/>
    <mergeCell ref="CFQ180:CFX180"/>
    <mergeCell ref="CFY180:CGF180"/>
    <mergeCell ref="CGG180:CGN180"/>
    <mergeCell ref="CBA180:CBH180"/>
    <mergeCell ref="CBI180:CBP180"/>
    <mergeCell ref="CBQ180:CBX180"/>
    <mergeCell ref="CBY180:CCF180"/>
    <mergeCell ref="CCG180:CCN180"/>
    <mergeCell ref="CCO180:CCV180"/>
    <mergeCell ref="CCW180:CDD180"/>
    <mergeCell ref="CDE180:CDL180"/>
    <mergeCell ref="CDM180:CDT180"/>
    <mergeCell ref="BYG180:BYN180"/>
    <mergeCell ref="BYO180:BYV180"/>
    <mergeCell ref="BYW180:BZD180"/>
    <mergeCell ref="BZE180:BZL180"/>
    <mergeCell ref="BZM180:BZT180"/>
    <mergeCell ref="BZU180:CAB180"/>
    <mergeCell ref="CAC180:CAJ180"/>
    <mergeCell ref="CAK180:CAR180"/>
    <mergeCell ref="CAS180:CAZ180"/>
    <mergeCell ref="CRQ180:CRX180"/>
    <mergeCell ref="CRY180:CSF180"/>
    <mergeCell ref="CSG180:CSN180"/>
    <mergeCell ref="CSO180:CSV180"/>
    <mergeCell ref="CSW180:CTD180"/>
    <mergeCell ref="CTE180:CTL180"/>
    <mergeCell ref="CTM180:CTT180"/>
    <mergeCell ref="CTU180:CUB180"/>
    <mergeCell ref="CUC180:CUJ180"/>
    <mergeCell ref="COW180:CPD180"/>
    <mergeCell ref="CPE180:CPL180"/>
    <mergeCell ref="CPM180:CPT180"/>
    <mergeCell ref="CPU180:CQB180"/>
    <mergeCell ref="CQC180:CQJ180"/>
    <mergeCell ref="CQK180:CQR180"/>
    <mergeCell ref="CQS180:CQZ180"/>
    <mergeCell ref="CRA180:CRH180"/>
    <mergeCell ref="CRI180:CRP180"/>
    <mergeCell ref="CMC180:CMJ180"/>
    <mergeCell ref="CMK180:CMR180"/>
    <mergeCell ref="CMS180:CMZ180"/>
    <mergeCell ref="CNA180:CNH180"/>
    <mergeCell ref="CNI180:CNP180"/>
    <mergeCell ref="CNQ180:CNX180"/>
    <mergeCell ref="CNY180:COF180"/>
    <mergeCell ref="COG180:CON180"/>
    <mergeCell ref="COO180:COV180"/>
    <mergeCell ref="CJI180:CJP180"/>
    <mergeCell ref="CJQ180:CJX180"/>
    <mergeCell ref="CJY180:CKF180"/>
    <mergeCell ref="CKG180:CKN180"/>
    <mergeCell ref="CKO180:CKV180"/>
    <mergeCell ref="CKW180:CLD180"/>
    <mergeCell ref="CLE180:CLL180"/>
    <mergeCell ref="CLM180:CLT180"/>
    <mergeCell ref="CLU180:CMB180"/>
    <mergeCell ref="DCS180:DCZ180"/>
    <mergeCell ref="DDA180:DDH180"/>
    <mergeCell ref="DDI180:DDP180"/>
    <mergeCell ref="DDQ180:DDX180"/>
    <mergeCell ref="DDY180:DEF180"/>
    <mergeCell ref="DEG180:DEN180"/>
    <mergeCell ref="DEO180:DEV180"/>
    <mergeCell ref="DEW180:DFD180"/>
    <mergeCell ref="DFE180:DFL180"/>
    <mergeCell ref="CZY180:DAF180"/>
    <mergeCell ref="DAG180:DAN180"/>
    <mergeCell ref="DAO180:DAV180"/>
    <mergeCell ref="DAW180:DBD180"/>
    <mergeCell ref="DBE180:DBL180"/>
    <mergeCell ref="DBM180:DBT180"/>
    <mergeCell ref="DBU180:DCB180"/>
    <mergeCell ref="DCC180:DCJ180"/>
    <mergeCell ref="DCK180:DCR180"/>
    <mergeCell ref="CXE180:CXL180"/>
    <mergeCell ref="CXM180:CXT180"/>
    <mergeCell ref="CXU180:CYB180"/>
    <mergeCell ref="CYC180:CYJ180"/>
    <mergeCell ref="CYK180:CYR180"/>
    <mergeCell ref="CYS180:CYZ180"/>
    <mergeCell ref="CZA180:CZH180"/>
    <mergeCell ref="CZI180:CZP180"/>
    <mergeCell ref="CZQ180:CZX180"/>
    <mergeCell ref="CUK180:CUR180"/>
    <mergeCell ref="CUS180:CUZ180"/>
    <mergeCell ref="CVA180:CVH180"/>
    <mergeCell ref="CVI180:CVP180"/>
    <mergeCell ref="CVQ180:CVX180"/>
    <mergeCell ref="CVY180:CWF180"/>
    <mergeCell ref="CWG180:CWN180"/>
    <mergeCell ref="CWO180:CWV180"/>
    <mergeCell ref="CWW180:CXD180"/>
    <mergeCell ref="DNU180:DOB180"/>
    <mergeCell ref="DOC180:DOJ180"/>
    <mergeCell ref="DOK180:DOR180"/>
    <mergeCell ref="DOS180:DOZ180"/>
    <mergeCell ref="DPA180:DPH180"/>
    <mergeCell ref="DPI180:DPP180"/>
    <mergeCell ref="DPQ180:DPX180"/>
    <mergeCell ref="DPY180:DQF180"/>
    <mergeCell ref="DQG180:DQN180"/>
    <mergeCell ref="DLA180:DLH180"/>
    <mergeCell ref="DLI180:DLP180"/>
    <mergeCell ref="DLQ180:DLX180"/>
    <mergeCell ref="DLY180:DMF180"/>
    <mergeCell ref="DMG180:DMN180"/>
    <mergeCell ref="DMO180:DMV180"/>
    <mergeCell ref="DMW180:DND180"/>
    <mergeCell ref="DNE180:DNL180"/>
    <mergeCell ref="DNM180:DNT180"/>
    <mergeCell ref="DIG180:DIN180"/>
    <mergeCell ref="DIO180:DIV180"/>
    <mergeCell ref="DIW180:DJD180"/>
    <mergeCell ref="DJE180:DJL180"/>
    <mergeCell ref="DJM180:DJT180"/>
    <mergeCell ref="DJU180:DKB180"/>
    <mergeCell ref="DKC180:DKJ180"/>
    <mergeCell ref="DKK180:DKR180"/>
    <mergeCell ref="DKS180:DKZ180"/>
    <mergeCell ref="DFM180:DFT180"/>
    <mergeCell ref="DFU180:DGB180"/>
    <mergeCell ref="DGC180:DGJ180"/>
    <mergeCell ref="DGK180:DGR180"/>
    <mergeCell ref="DGS180:DGZ180"/>
    <mergeCell ref="DHA180:DHH180"/>
    <mergeCell ref="DHI180:DHP180"/>
    <mergeCell ref="DHQ180:DHX180"/>
    <mergeCell ref="DHY180:DIF180"/>
    <mergeCell ref="DYW180:DZD180"/>
    <mergeCell ref="DZE180:DZL180"/>
    <mergeCell ref="DZM180:DZT180"/>
    <mergeCell ref="DZU180:EAB180"/>
    <mergeCell ref="EAC180:EAJ180"/>
    <mergeCell ref="EAK180:EAR180"/>
    <mergeCell ref="EAS180:EAZ180"/>
    <mergeCell ref="EBA180:EBH180"/>
    <mergeCell ref="EBI180:EBP180"/>
    <mergeCell ref="DWC180:DWJ180"/>
    <mergeCell ref="DWK180:DWR180"/>
    <mergeCell ref="DWS180:DWZ180"/>
    <mergeCell ref="DXA180:DXH180"/>
    <mergeCell ref="DXI180:DXP180"/>
    <mergeCell ref="DXQ180:DXX180"/>
    <mergeCell ref="DXY180:DYF180"/>
    <mergeCell ref="DYG180:DYN180"/>
    <mergeCell ref="DYO180:DYV180"/>
    <mergeCell ref="DTI180:DTP180"/>
    <mergeCell ref="DTQ180:DTX180"/>
    <mergeCell ref="DTY180:DUF180"/>
    <mergeCell ref="DUG180:DUN180"/>
    <mergeCell ref="DUO180:DUV180"/>
    <mergeCell ref="DUW180:DVD180"/>
    <mergeCell ref="DVE180:DVL180"/>
    <mergeCell ref="DVM180:DVT180"/>
    <mergeCell ref="DVU180:DWB180"/>
    <mergeCell ref="DQO180:DQV180"/>
    <mergeCell ref="DQW180:DRD180"/>
    <mergeCell ref="DRE180:DRL180"/>
    <mergeCell ref="DRM180:DRT180"/>
    <mergeCell ref="DRU180:DSB180"/>
    <mergeCell ref="DSC180:DSJ180"/>
    <mergeCell ref="DSK180:DSR180"/>
    <mergeCell ref="DSS180:DSZ180"/>
    <mergeCell ref="DTA180:DTH180"/>
    <mergeCell ref="EJY180:EKF180"/>
    <mergeCell ref="EKG180:EKN180"/>
    <mergeCell ref="EKO180:EKV180"/>
    <mergeCell ref="EKW180:ELD180"/>
    <mergeCell ref="ELE180:ELL180"/>
    <mergeCell ref="ELM180:ELT180"/>
    <mergeCell ref="ELU180:EMB180"/>
    <mergeCell ref="EMC180:EMJ180"/>
    <mergeCell ref="EMK180:EMR180"/>
    <mergeCell ref="EHE180:EHL180"/>
    <mergeCell ref="EHM180:EHT180"/>
    <mergeCell ref="EHU180:EIB180"/>
    <mergeCell ref="EIC180:EIJ180"/>
    <mergeCell ref="EIK180:EIR180"/>
    <mergeCell ref="EIS180:EIZ180"/>
    <mergeCell ref="EJA180:EJH180"/>
    <mergeCell ref="EJI180:EJP180"/>
    <mergeCell ref="EJQ180:EJX180"/>
    <mergeCell ref="EEK180:EER180"/>
    <mergeCell ref="EES180:EEZ180"/>
    <mergeCell ref="EFA180:EFH180"/>
    <mergeCell ref="EFI180:EFP180"/>
    <mergeCell ref="EFQ180:EFX180"/>
    <mergeCell ref="EFY180:EGF180"/>
    <mergeCell ref="EGG180:EGN180"/>
    <mergeCell ref="EGO180:EGV180"/>
    <mergeCell ref="EGW180:EHD180"/>
    <mergeCell ref="EBQ180:EBX180"/>
    <mergeCell ref="EBY180:ECF180"/>
    <mergeCell ref="ECG180:ECN180"/>
    <mergeCell ref="ECO180:ECV180"/>
    <mergeCell ref="ECW180:EDD180"/>
    <mergeCell ref="EDE180:EDL180"/>
    <mergeCell ref="EDM180:EDT180"/>
    <mergeCell ref="EDU180:EEB180"/>
    <mergeCell ref="EEC180:EEJ180"/>
    <mergeCell ref="EVA180:EVH180"/>
    <mergeCell ref="EVI180:EVP180"/>
    <mergeCell ref="EVQ180:EVX180"/>
    <mergeCell ref="EVY180:EWF180"/>
    <mergeCell ref="EWG180:EWN180"/>
    <mergeCell ref="EWO180:EWV180"/>
    <mergeCell ref="EWW180:EXD180"/>
    <mergeCell ref="EXE180:EXL180"/>
    <mergeCell ref="EXM180:EXT180"/>
    <mergeCell ref="ESG180:ESN180"/>
    <mergeCell ref="ESO180:ESV180"/>
    <mergeCell ref="ESW180:ETD180"/>
    <mergeCell ref="ETE180:ETL180"/>
    <mergeCell ref="ETM180:ETT180"/>
    <mergeCell ref="ETU180:EUB180"/>
    <mergeCell ref="EUC180:EUJ180"/>
    <mergeCell ref="EUK180:EUR180"/>
    <mergeCell ref="EUS180:EUZ180"/>
    <mergeCell ref="EPM180:EPT180"/>
    <mergeCell ref="EPU180:EQB180"/>
    <mergeCell ref="EQC180:EQJ180"/>
    <mergeCell ref="EQK180:EQR180"/>
    <mergeCell ref="EQS180:EQZ180"/>
    <mergeCell ref="ERA180:ERH180"/>
    <mergeCell ref="ERI180:ERP180"/>
    <mergeCell ref="ERQ180:ERX180"/>
    <mergeCell ref="ERY180:ESF180"/>
    <mergeCell ref="EMS180:EMZ180"/>
    <mergeCell ref="ENA180:ENH180"/>
    <mergeCell ref="ENI180:ENP180"/>
    <mergeCell ref="ENQ180:ENX180"/>
    <mergeCell ref="ENY180:EOF180"/>
    <mergeCell ref="EOG180:EON180"/>
    <mergeCell ref="EOO180:EOV180"/>
    <mergeCell ref="EOW180:EPD180"/>
    <mergeCell ref="EPE180:EPL180"/>
    <mergeCell ref="FGC180:FGJ180"/>
    <mergeCell ref="FGK180:FGR180"/>
    <mergeCell ref="FGS180:FGZ180"/>
    <mergeCell ref="FHA180:FHH180"/>
    <mergeCell ref="FHI180:FHP180"/>
    <mergeCell ref="FHQ180:FHX180"/>
    <mergeCell ref="FHY180:FIF180"/>
    <mergeCell ref="FIG180:FIN180"/>
    <mergeCell ref="FIO180:FIV180"/>
    <mergeCell ref="FDI180:FDP180"/>
    <mergeCell ref="FDQ180:FDX180"/>
    <mergeCell ref="FDY180:FEF180"/>
    <mergeCell ref="FEG180:FEN180"/>
    <mergeCell ref="FEO180:FEV180"/>
    <mergeCell ref="FEW180:FFD180"/>
    <mergeCell ref="FFE180:FFL180"/>
    <mergeCell ref="FFM180:FFT180"/>
    <mergeCell ref="FFU180:FGB180"/>
    <mergeCell ref="FAO180:FAV180"/>
    <mergeCell ref="FAW180:FBD180"/>
    <mergeCell ref="FBE180:FBL180"/>
    <mergeCell ref="FBM180:FBT180"/>
    <mergeCell ref="FBU180:FCB180"/>
    <mergeCell ref="FCC180:FCJ180"/>
    <mergeCell ref="FCK180:FCR180"/>
    <mergeCell ref="FCS180:FCZ180"/>
    <mergeCell ref="FDA180:FDH180"/>
    <mergeCell ref="EXU180:EYB180"/>
    <mergeCell ref="EYC180:EYJ180"/>
    <mergeCell ref="EYK180:EYR180"/>
    <mergeCell ref="EYS180:EYZ180"/>
    <mergeCell ref="EZA180:EZH180"/>
    <mergeCell ref="EZI180:EZP180"/>
    <mergeCell ref="EZQ180:EZX180"/>
    <mergeCell ref="EZY180:FAF180"/>
    <mergeCell ref="FAG180:FAN180"/>
    <mergeCell ref="FRE180:FRL180"/>
    <mergeCell ref="FRM180:FRT180"/>
    <mergeCell ref="FRU180:FSB180"/>
    <mergeCell ref="FSC180:FSJ180"/>
    <mergeCell ref="FSK180:FSR180"/>
    <mergeCell ref="FSS180:FSZ180"/>
    <mergeCell ref="FTA180:FTH180"/>
    <mergeCell ref="FTI180:FTP180"/>
    <mergeCell ref="FTQ180:FTX180"/>
    <mergeCell ref="FOK180:FOR180"/>
    <mergeCell ref="FOS180:FOZ180"/>
    <mergeCell ref="FPA180:FPH180"/>
    <mergeCell ref="FPI180:FPP180"/>
    <mergeCell ref="FPQ180:FPX180"/>
    <mergeCell ref="FPY180:FQF180"/>
    <mergeCell ref="FQG180:FQN180"/>
    <mergeCell ref="FQO180:FQV180"/>
    <mergeCell ref="FQW180:FRD180"/>
    <mergeCell ref="FLQ180:FLX180"/>
    <mergeCell ref="FLY180:FMF180"/>
    <mergeCell ref="FMG180:FMN180"/>
    <mergeCell ref="FMO180:FMV180"/>
    <mergeCell ref="FMW180:FND180"/>
    <mergeCell ref="FNE180:FNL180"/>
    <mergeCell ref="FNM180:FNT180"/>
    <mergeCell ref="FNU180:FOB180"/>
    <mergeCell ref="FOC180:FOJ180"/>
    <mergeCell ref="FIW180:FJD180"/>
    <mergeCell ref="FJE180:FJL180"/>
    <mergeCell ref="FJM180:FJT180"/>
    <mergeCell ref="FJU180:FKB180"/>
    <mergeCell ref="FKC180:FKJ180"/>
    <mergeCell ref="FKK180:FKR180"/>
    <mergeCell ref="FKS180:FKZ180"/>
    <mergeCell ref="FLA180:FLH180"/>
    <mergeCell ref="FLI180:FLP180"/>
    <mergeCell ref="GCG180:GCN180"/>
    <mergeCell ref="GCO180:GCV180"/>
    <mergeCell ref="GCW180:GDD180"/>
    <mergeCell ref="GDE180:GDL180"/>
    <mergeCell ref="GDM180:GDT180"/>
    <mergeCell ref="GDU180:GEB180"/>
    <mergeCell ref="GEC180:GEJ180"/>
    <mergeCell ref="GEK180:GER180"/>
    <mergeCell ref="GES180:GEZ180"/>
    <mergeCell ref="FZM180:FZT180"/>
    <mergeCell ref="FZU180:GAB180"/>
    <mergeCell ref="GAC180:GAJ180"/>
    <mergeCell ref="GAK180:GAR180"/>
    <mergeCell ref="GAS180:GAZ180"/>
    <mergeCell ref="GBA180:GBH180"/>
    <mergeCell ref="GBI180:GBP180"/>
    <mergeCell ref="GBQ180:GBX180"/>
    <mergeCell ref="GBY180:GCF180"/>
    <mergeCell ref="FWS180:FWZ180"/>
    <mergeCell ref="FXA180:FXH180"/>
    <mergeCell ref="FXI180:FXP180"/>
    <mergeCell ref="FXQ180:FXX180"/>
    <mergeCell ref="FXY180:FYF180"/>
    <mergeCell ref="FYG180:FYN180"/>
    <mergeCell ref="FYO180:FYV180"/>
    <mergeCell ref="FYW180:FZD180"/>
    <mergeCell ref="FZE180:FZL180"/>
    <mergeCell ref="FTY180:FUF180"/>
    <mergeCell ref="FUG180:FUN180"/>
    <mergeCell ref="FUO180:FUV180"/>
    <mergeCell ref="FUW180:FVD180"/>
    <mergeCell ref="FVE180:FVL180"/>
    <mergeCell ref="FVM180:FVT180"/>
    <mergeCell ref="FVU180:FWB180"/>
    <mergeCell ref="FWC180:FWJ180"/>
    <mergeCell ref="FWK180:FWR180"/>
    <mergeCell ref="GNI180:GNP180"/>
    <mergeCell ref="GNQ180:GNX180"/>
    <mergeCell ref="GNY180:GOF180"/>
    <mergeCell ref="GOG180:GON180"/>
    <mergeCell ref="GOO180:GOV180"/>
    <mergeCell ref="GOW180:GPD180"/>
    <mergeCell ref="GPE180:GPL180"/>
    <mergeCell ref="GPM180:GPT180"/>
    <mergeCell ref="GPU180:GQB180"/>
    <mergeCell ref="GKO180:GKV180"/>
    <mergeCell ref="GKW180:GLD180"/>
    <mergeCell ref="GLE180:GLL180"/>
    <mergeCell ref="GLM180:GLT180"/>
    <mergeCell ref="GLU180:GMB180"/>
    <mergeCell ref="GMC180:GMJ180"/>
    <mergeCell ref="GMK180:GMR180"/>
    <mergeCell ref="GMS180:GMZ180"/>
    <mergeCell ref="GNA180:GNH180"/>
    <mergeCell ref="GHU180:GIB180"/>
    <mergeCell ref="GIC180:GIJ180"/>
    <mergeCell ref="GIK180:GIR180"/>
    <mergeCell ref="GIS180:GIZ180"/>
    <mergeCell ref="GJA180:GJH180"/>
    <mergeCell ref="GJI180:GJP180"/>
    <mergeCell ref="GJQ180:GJX180"/>
    <mergeCell ref="GJY180:GKF180"/>
    <mergeCell ref="GKG180:GKN180"/>
    <mergeCell ref="GFA180:GFH180"/>
    <mergeCell ref="GFI180:GFP180"/>
    <mergeCell ref="GFQ180:GFX180"/>
    <mergeCell ref="GFY180:GGF180"/>
    <mergeCell ref="GGG180:GGN180"/>
    <mergeCell ref="GGO180:GGV180"/>
    <mergeCell ref="GGW180:GHD180"/>
    <mergeCell ref="GHE180:GHL180"/>
    <mergeCell ref="GHM180:GHT180"/>
    <mergeCell ref="GYK180:GYR180"/>
    <mergeCell ref="GYS180:GYZ180"/>
    <mergeCell ref="GZA180:GZH180"/>
    <mergeCell ref="GZI180:GZP180"/>
    <mergeCell ref="GZQ180:GZX180"/>
    <mergeCell ref="GZY180:HAF180"/>
    <mergeCell ref="HAG180:HAN180"/>
    <mergeCell ref="HAO180:HAV180"/>
    <mergeCell ref="HAW180:HBD180"/>
    <mergeCell ref="GVQ180:GVX180"/>
    <mergeCell ref="GVY180:GWF180"/>
    <mergeCell ref="GWG180:GWN180"/>
    <mergeCell ref="GWO180:GWV180"/>
    <mergeCell ref="GWW180:GXD180"/>
    <mergeCell ref="GXE180:GXL180"/>
    <mergeCell ref="GXM180:GXT180"/>
    <mergeCell ref="GXU180:GYB180"/>
    <mergeCell ref="GYC180:GYJ180"/>
    <mergeCell ref="GSW180:GTD180"/>
    <mergeCell ref="GTE180:GTL180"/>
    <mergeCell ref="GTM180:GTT180"/>
    <mergeCell ref="GTU180:GUB180"/>
    <mergeCell ref="GUC180:GUJ180"/>
    <mergeCell ref="GUK180:GUR180"/>
    <mergeCell ref="GUS180:GUZ180"/>
    <mergeCell ref="GVA180:GVH180"/>
    <mergeCell ref="GVI180:GVP180"/>
    <mergeCell ref="GQC180:GQJ180"/>
    <mergeCell ref="GQK180:GQR180"/>
    <mergeCell ref="GQS180:GQZ180"/>
    <mergeCell ref="GRA180:GRH180"/>
    <mergeCell ref="GRI180:GRP180"/>
    <mergeCell ref="GRQ180:GRX180"/>
    <mergeCell ref="GRY180:GSF180"/>
    <mergeCell ref="GSG180:GSN180"/>
    <mergeCell ref="GSO180:GSV180"/>
    <mergeCell ref="HJM180:HJT180"/>
    <mergeCell ref="HJU180:HKB180"/>
    <mergeCell ref="HKC180:HKJ180"/>
    <mergeCell ref="HKK180:HKR180"/>
    <mergeCell ref="HKS180:HKZ180"/>
    <mergeCell ref="HLA180:HLH180"/>
    <mergeCell ref="HLI180:HLP180"/>
    <mergeCell ref="HLQ180:HLX180"/>
    <mergeCell ref="HLY180:HMF180"/>
    <mergeCell ref="HGS180:HGZ180"/>
    <mergeCell ref="HHA180:HHH180"/>
    <mergeCell ref="HHI180:HHP180"/>
    <mergeCell ref="HHQ180:HHX180"/>
    <mergeCell ref="HHY180:HIF180"/>
    <mergeCell ref="HIG180:HIN180"/>
    <mergeCell ref="HIO180:HIV180"/>
    <mergeCell ref="HIW180:HJD180"/>
    <mergeCell ref="HJE180:HJL180"/>
    <mergeCell ref="HDY180:HEF180"/>
    <mergeCell ref="HEG180:HEN180"/>
    <mergeCell ref="HEO180:HEV180"/>
    <mergeCell ref="HEW180:HFD180"/>
    <mergeCell ref="HFE180:HFL180"/>
    <mergeCell ref="HFM180:HFT180"/>
    <mergeCell ref="HFU180:HGB180"/>
    <mergeCell ref="HGC180:HGJ180"/>
    <mergeCell ref="HGK180:HGR180"/>
    <mergeCell ref="HBE180:HBL180"/>
    <mergeCell ref="HBM180:HBT180"/>
    <mergeCell ref="HBU180:HCB180"/>
    <mergeCell ref="HCC180:HCJ180"/>
    <mergeCell ref="HCK180:HCR180"/>
    <mergeCell ref="HCS180:HCZ180"/>
    <mergeCell ref="HDA180:HDH180"/>
    <mergeCell ref="HDI180:HDP180"/>
    <mergeCell ref="HDQ180:HDX180"/>
    <mergeCell ref="HUO180:HUV180"/>
    <mergeCell ref="HUW180:HVD180"/>
    <mergeCell ref="HVE180:HVL180"/>
    <mergeCell ref="HVM180:HVT180"/>
    <mergeCell ref="HVU180:HWB180"/>
    <mergeCell ref="HWC180:HWJ180"/>
    <mergeCell ref="HWK180:HWR180"/>
    <mergeCell ref="HWS180:HWZ180"/>
    <mergeCell ref="HXA180:HXH180"/>
    <mergeCell ref="HRU180:HSB180"/>
    <mergeCell ref="HSC180:HSJ180"/>
    <mergeCell ref="HSK180:HSR180"/>
    <mergeCell ref="HSS180:HSZ180"/>
    <mergeCell ref="HTA180:HTH180"/>
    <mergeCell ref="HTI180:HTP180"/>
    <mergeCell ref="HTQ180:HTX180"/>
    <mergeCell ref="HTY180:HUF180"/>
    <mergeCell ref="HUG180:HUN180"/>
    <mergeCell ref="HPA180:HPH180"/>
    <mergeCell ref="HPI180:HPP180"/>
    <mergeCell ref="HPQ180:HPX180"/>
    <mergeCell ref="HPY180:HQF180"/>
    <mergeCell ref="HQG180:HQN180"/>
    <mergeCell ref="HQO180:HQV180"/>
    <mergeCell ref="HQW180:HRD180"/>
    <mergeCell ref="HRE180:HRL180"/>
    <mergeCell ref="HRM180:HRT180"/>
    <mergeCell ref="HMG180:HMN180"/>
    <mergeCell ref="HMO180:HMV180"/>
    <mergeCell ref="HMW180:HND180"/>
    <mergeCell ref="HNE180:HNL180"/>
    <mergeCell ref="HNM180:HNT180"/>
    <mergeCell ref="HNU180:HOB180"/>
    <mergeCell ref="HOC180:HOJ180"/>
    <mergeCell ref="HOK180:HOR180"/>
    <mergeCell ref="HOS180:HOZ180"/>
    <mergeCell ref="IFQ180:IFX180"/>
    <mergeCell ref="IFY180:IGF180"/>
    <mergeCell ref="IGG180:IGN180"/>
    <mergeCell ref="IGO180:IGV180"/>
    <mergeCell ref="IGW180:IHD180"/>
    <mergeCell ref="IHE180:IHL180"/>
    <mergeCell ref="IHM180:IHT180"/>
    <mergeCell ref="IHU180:IIB180"/>
    <mergeCell ref="IIC180:IIJ180"/>
    <mergeCell ref="ICW180:IDD180"/>
    <mergeCell ref="IDE180:IDL180"/>
    <mergeCell ref="IDM180:IDT180"/>
    <mergeCell ref="IDU180:IEB180"/>
    <mergeCell ref="IEC180:IEJ180"/>
    <mergeCell ref="IEK180:IER180"/>
    <mergeCell ref="IES180:IEZ180"/>
    <mergeCell ref="IFA180:IFH180"/>
    <mergeCell ref="IFI180:IFP180"/>
    <mergeCell ref="IAC180:IAJ180"/>
    <mergeCell ref="IAK180:IAR180"/>
    <mergeCell ref="IAS180:IAZ180"/>
    <mergeCell ref="IBA180:IBH180"/>
    <mergeCell ref="IBI180:IBP180"/>
    <mergeCell ref="IBQ180:IBX180"/>
    <mergeCell ref="IBY180:ICF180"/>
    <mergeCell ref="ICG180:ICN180"/>
    <mergeCell ref="ICO180:ICV180"/>
    <mergeCell ref="HXI180:HXP180"/>
    <mergeCell ref="HXQ180:HXX180"/>
    <mergeCell ref="HXY180:HYF180"/>
    <mergeCell ref="HYG180:HYN180"/>
    <mergeCell ref="HYO180:HYV180"/>
    <mergeCell ref="HYW180:HZD180"/>
    <mergeCell ref="HZE180:HZL180"/>
    <mergeCell ref="HZM180:HZT180"/>
    <mergeCell ref="HZU180:IAB180"/>
    <mergeCell ref="IQS180:IQZ180"/>
    <mergeCell ref="IRA180:IRH180"/>
    <mergeCell ref="IRI180:IRP180"/>
    <mergeCell ref="IRQ180:IRX180"/>
    <mergeCell ref="IRY180:ISF180"/>
    <mergeCell ref="ISG180:ISN180"/>
    <mergeCell ref="ISO180:ISV180"/>
    <mergeCell ref="ISW180:ITD180"/>
    <mergeCell ref="ITE180:ITL180"/>
    <mergeCell ref="INY180:IOF180"/>
    <mergeCell ref="IOG180:ION180"/>
    <mergeCell ref="IOO180:IOV180"/>
    <mergeCell ref="IOW180:IPD180"/>
    <mergeCell ref="IPE180:IPL180"/>
    <mergeCell ref="IPM180:IPT180"/>
    <mergeCell ref="IPU180:IQB180"/>
    <mergeCell ref="IQC180:IQJ180"/>
    <mergeCell ref="IQK180:IQR180"/>
    <mergeCell ref="ILE180:ILL180"/>
    <mergeCell ref="ILM180:ILT180"/>
    <mergeCell ref="ILU180:IMB180"/>
    <mergeCell ref="IMC180:IMJ180"/>
    <mergeCell ref="IMK180:IMR180"/>
    <mergeCell ref="IMS180:IMZ180"/>
    <mergeCell ref="INA180:INH180"/>
    <mergeCell ref="INI180:INP180"/>
    <mergeCell ref="INQ180:INX180"/>
    <mergeCell ref="IIK180:IIR180"/>
    <mergeCell ref="IIS180:IIZ180"/>
    <mergeCell ref="IJA180:IJH180"/>
    <mergeCell ref="IJI180:IJP180"/>
    <mergeCell ref="IJQ180:IJX180"/>
    <mergeCell ref="IJY180:IKF180"/>
    <mergeCell ref="IKG180:IKN180"/>
    <mergeCell ref="IKO180:IKV180"/>
    <mergeCell ref="IKW180:ILD180"/>
    <mergeCell ref="JBU180:JCB180"/>
    <mergeCell ref="JCC180:JCJ180"/>
    <mergeCell ref="JCK180:JCR180"/>
    <mergeCell ref="JCS180:JCZ180"/>
    <mergeCell ref="JDA180:JDH180"/>
    <mergeCell ref="JDI180:JDP180"/>
    <mergeCell ref="JDQ180:JDX180"/>
    <mergeCell ref="JDY180:JEF180"/>
    <mergeCell ref="JEG180:JEN180"/>
    <mergeCell ref="IZA180:IZH180"/>
    <mergeCell ref="IZI180:IZP180"/>
    <mergeCell ref="IZQ180:IZX180"/>
    <mergeCell ref="IZY180:JAF180"/>
    <mergeCell ref="JAG180:JAN180"/>
    <mergeCell ref="JAO180:JAV180"/>
    <mergeCell ref="JAW180:JBD180"/>
    <mergeCell ref="JBE180:JBL180"/>
    <mergeCell ref="JBM180:JBT180"/>
    <mergeCell ref="IWG180:IWN180"/>
    <mergeCell ref="IWO180:IWV180"/>
    <mergeCell ref="IWW180:IXD180"/>
    <mergeCell ref="IXE180:IXL180"/>
    <mergeCell ref="IXM180:IXT180"/>
    <mergeCell ref="IXU180:IYB180"/>
    <mergeCell ref="IYC180:IYJ180"/>
    <mergeCell ref="IYK180:IYR180"/>
    <mergeCell ref="IYS180:IYZ180"/>
    <mergeCell ref="ITM180:ITT180"/>
    <mergeCell ref="ITU180:IUB180"/>
    <mergeCell ref="IUC180:IUJ180"/>
    <mergeCell ref="IUK180:IUR180"/>
    <mergeCell ref="IUS180:IUZ180"/>
    <mergeCell ref="IVA180:IVH180"/>
    <mergeCell ref="IVI180:IVP180"/>
    <mergeCell ref="IVQ180:IVX180"/>
    <mergeCell ref="IVY180:IWF180"/>
    <mergeCell ref="JMW180:JND180"/>
    <mergeCell ref="JNE180:JNL180"/>
    <mergeCell ref="JNM180:JNT180"/>
    <mergeCell ref="JNU180:JOB180"/>
    <mergeCell ref="JOC180:JOJ180"/>
    <mergeCell ref="JOK180:JOR180"/>
    <mergeCell ref="JOS180:JOZ180"/>
    <mergeCell ref="JPA180:JPH180"/>
    <mergeCell ref="JPI180:JPP180"/>
    <mergeCell ref="JKC180:JKJ180"/>
    <mergeCell ref="JKK180:JKR180"/>
    <mergeCell ref="JKS180:JKZ180"/>
    <mergeCell ref="JLA180:JLH180"/>
    <mergeCell ref="JLI180:JLP180"/>
    <mergeCell ref="JLQ180:JLX180"/>
    <mergeCell ref="JLY180:JMF180"/>
    <mergeCell ref="JMG180:JMN180"/>
    <mergeCell ref="JMO180:JMV180"/>
    <mergeCell ref="JHI180:JHP180"/>
    <mergeCell ref="JHQ180:JHX180"/>
    <mergeCell ref="JHY180:JIF180"/>
    <mergeCell ref="JIG180:JIN180"/>
    <mergeCell ref="JIO180:JIV180"/>
    <mergeCell ref="JIW180:JJD180"/>
    <mergeCell ref="JJE180:JJL180"/>
    <mergeCell ref="JJM180:JJT180"/>
    <mergeCell ref="JJU180:JKB180"/>
    <mergeCell ref="JEO180:JEV180"/>
    <mergeCell ref="JEW180:JFD180"/>
    <mergeCell ref="JFE180:JFL180"/>
    <mergeCell ref="JFM180:JFT180"/>
    <mergeCell ref="JFU180:JGB180"/>
    <mergeCell ref="JGC180:JGJ180"/>
    <mergeCell ref="JGK180:JGR180"/>
    <mergeCell ref="JGS180:JGZ180"/>
    <mergeCell ref="JHA180:JHH180"/>
    <mergeCell ref="JXY180:JYF180"/>
    <mergeCell ref="JYG180:JYN180"/>
    <mergeCell ref="JYO180:JYV180"/>
    <mergeCell ref="JYW180:JZD180"/>
    <mergeCell ref="JZE180:JZL180"/>
    <mergeCell ref="JZM180:JZT180"/>
    <mergeCell ref="JZU180:KAB180"/>
    <mergeCell ref="KAC180:KAJ180"/>
    <mergeCell ref="KAK180:KAR180"/>
    <mergeCell ref="JVE180:JVL180"/>
    <mergeCell ref="JVM180:JVT180"/>
    <mergeCell ref="JVU180:JWB180"/>
    <mergeCell ref="JWC180:JWJ180"/>
    <mergeCell ref="JWK180:JWR180"/>
    <mergeCell ref="JWS180:JWZ180"/>
    <mergeCell ref="JXA180:JXH180"/>
    <mergeCell ref="JXI180:JXP180"/>
    <mergeCell ref="JXQ180:JXX180"/>
    <mergeCell ref="JSK180:JSR180"/>
    <mergeCell ref="JSS180:JSZ180"/>
    <mergeCell ref="JTA180:JTH180"/>
    <mergeCell ref="JTI180:JTP180"/>
    <mergeCell ref="JTQ180:JTX180"/>
    <mergeCell ref="JTY180:JUF180"/>
    <mergeCell ref="JUG180:JUN180"/>
    <mergeCell ref="JUO180:JUV180"/>
    <mergeCell ref="JUW180:JVD180"/>
    <mergeCell ref="JPQ180:JPX180"/>
    <mergeCell ref="JPY180:JQF180"/>
    <mergeCell ref="JQG180:JQN180"/>
    <mergeCell ref="JQO180:JQV180"/>
    <mergeCell ref="JQW180:JRD180"/>
    <mergeCell ref="JRE180:JRL180"/>
    <mergeCell ref="JRM180:JRT180"/>
    <mergeCell ref="JRU180:JSB180"/>
    <mergeCell ref="JSC180:JSJ180"/>
    <mergeCell ref="KJA180:KJH180"/>
    <mergeCell ref="KJI180:KJP180"/>
    <mergeCell ref="KJQ180:KJX180"/>
    <mergeCell ref="KJY180:KKF180"/>
    <mergeCell ref="KKG180:KKN180"/>
    <mergeCell ref="KKO180:KKV180"/>
    <mergeCell ref="KKW180:KLD180"/>
    <mergeCell ref="KLE180:KLL180"/>
    <mergeCell ref="KLM180:KLT180"/>
    <mergeCell ref="KGG180:KGN180"/>
    <mergeCell ref="KGO180:KGV180"/>
    <mergeCell ref="KGW180:KHD180"/>
    <mergeCell ref="KHE180:KHL180"/>
    <mergeCell ref="KHM180:KHT180"/>
    <mergeCell ref="KHU180:KIB180"/>
    <mergeCell ref="KIC180:KIJ180"/>
    <mergeCell ref="KIK180:KIR180"/>
    <mergeCell ref="KIS180:KIZ180"/>
    <mergeCell ref="KDM180:KDT180"/>
    <mergeCell ref="KDU180:KEB180"/>
    <mergeCell ref="KEC180:KEJ180"/>
    <mergeCell ref="KEK180:KER180"/>
    <mergeCell ref="KES180:KEZ180"/>
    <mergeCell ref="KFA180:KFH180"/>
    <mergeCell ref="KFI180:KFP180"/>
    <mergeCell ref="KFQ180:KFX180"/>
    <mergeCell ref="KFY180:KGF180"/>
    <mergeCell ref="KAS180:KAZ180"/>
    <mergeCell ref="KBA180:KBH180"/>
    <mergeCell ref="KBI180:KBP180"/>
    <mergeCell ref="KBQ180:KBX180"/>
    <mergeCell ref="KBY180:KCF180"/>
    <mergeCell ref="KCG180:KCN180"/>
    <mergeCell ref="KCO180:KCV180"/>
    <mergeCell ref="KCW180:KDD180"/>
    <mergeCell ref="KDE180:KDL180"/>
    <mergeCell ref="KUC180:KUJ180"/>
    <mergeCell ref="KUK180:KUR180"/>
    <mergeCell ref="KUS180:KUZ180"/>
    <mergeCell ref="KVA180:KVH180"/>
    <mergeCell ref="KVI180:KVP180"/>
    <mergeCell ref="KVQ180:KVX180"/>
    <mergeCell ref="KVY180:KWF180"/>
    <mergeCell ref="KWG180:KWN180"/>
    <mergeCell ref="KWO180:KWV180"/>
    <mergeCell ref="KRI180:KRP180"/>
    <mergeCell ref="KRQ180:KRX180"/>
    <mergeCell ref="KRY180:KSF180"/>
    <mergeCell ref="KSG180:KSN180"/>
    <mergeCell ref="KSO180:KSV180"/>
    <mergeCell ref="KSW180:KTD180"/>
    <mergeCell ref="KTE180:KTL180"/>
    <mergeCell ref="KTM180:KTT180"/>
    <mergeCell ref="KTU180:KUB180"/>
    <mergeCell ref="KOO180:KOV180"/>
    <mergeCell ref="KOW180:KPD180"/>
    <mergeCell ref="KPE180:KPL180"/>
    <mergeCell ref="KPM180:KPT180"/>
    <mergeCell ref="KPU180:KQB180"/>
    <mergeCell ref="KQC180:KQJ180"/>
    <mergeCell ref="KQK180:KQR180"/>
    <mergeCell ref="KQS180:KQZ180"/>
    <mergeCell ref="KRA180:KRH180"/>
    <mergeCell ref="KLU180:KMB180"/>
    <mergeCell ref="KMC180:KMJ180"/>
    <mergeCell ref="KMK180:KMR180"/>
    <mergeCell ref="KMS180:KMZ180"/>
    <mergeCell ref="KNA180:KNH180"/>
    <mergeCell ref="KNI180:KNP180"/>
    <mergeCell ref="KNQ180:KNX180"/>
    <mergeCell ref="KNY180:KOF180"/>
    <mergeCell ref="KOG180:KON180"/>
    <mergeCell ref="LFE180:LFL180"/>
    <mergeCell ref="LFM180:LFT180"/>
    <mergeCell ref="LFU180:LGB180"/>
    <mergeCell ref="LGC180:LGJ180"/>
    <mergeCell ref="LGK180:LGR180"/>
    <mergeCell ref="LGS180:LGZ180"/>
    <mergeCell ref="LHA180:LHH180"/>
    <mergeCell ref="LHI180:LHP180"/>
    <mergeCell ref="LHQ180:LHX180"/>
    <mergeCell ref="LCK180:LCR180"/>
    <mergeCell ref="LCS180:LCZ180"/>
    <mergeCell ref="LDA180:LDH180"/>
    <mergeCell ref="LDI180:LDP180"/>
    <mergeCell ref="LDQ180:LDX180"/>
    <mergeCell ref="LDY180:LEF180"/>
    <mergeCell ref="LEG180:LEN180"/>
    <mergeCell ref="LEO180:LEV180"/>
    <mergeCell ref="LEW180:LFD180"/>
    <mergeCell ref="KZQ180:KZX180"/>
    <mergeCell ref="KZY180:LAF180"/>
    <mergeCell ref="LAG180:LAN180"/>
    <mergeCell ref="LAO180:LAV180"/>
    <mergeCell ref="LAW180:LBD180"/>
    <mergeCell ref="LBE180:LBL180"/>
    <mergeCell ref="LBM180:LBT180"/>
    <mergeCell ref="LBU180:LCB180"/>
    <mergeCell ref="LCC180:LCJ180"/>
    <mergeCell ref="KWW180:KXD180"/>
    <mergeCell ref="KXE180:KXL180"/>
    <mergeCell ref="KXM180:KXT180"/>
    <mergeCell ref="KXU180:KYB180"/>
    <mergeCell ref="KYC180:KYJ180"/>
    <mergeCell ref="KYK180:KYR180"/>
    <mergeCell ref="KYS180:KYZ180"/>
    <mergeCell ref="KZA180:KZH180"/>
    <mergeCell ref="KZI180:KZP180"/>
    <mergeCell ref="LQG180:LQN180"/>
    <mergeCell ref="LQO180:LQV180"/>
    <mergeCell ref="LQW180:LRD180"/>
    <mergeCell ref="LRE180:LRL180"/>
    <mergeCell ref="LRM180:LRT180"/>
    <mergeCell ref="LRU180:LSB180"/>
    <mergeCell ref="LSC180:LSJ180"/>
    <mergeCell ref="LSK180:LSR180"/>
    <mergeCell ref="LSS180:LSZ180"/>
    <mergeCell ref="LNM180:LNT180"/>
    <mergeCell ref="LNU180:LOB180"/>
    <mergeCell ref="LOC180:LOJ180"/>
    <mergeCell ref="LOK180:LOR180"/>
    <mergeCell ref="LOS180:LOZ180"/>
    <mergeCell ref="LPA180:LPH180"/>
    <mergeCell ref="LPI180:LPP180"/>
    <mergeCell ref="LPQ180:LPX180"/>
    <mergeCell ref="LPY180:LQF180"/>
    <mergeCell ref="LKS180:LKZ180"/>
    <mergeCell ref="LLA180:LLH180"/>
    <mergeCell ref="LLI180:LLP180"/>
    <mergeCell ref="LLQ180:LLX180"/>
    <mergeCell ref="LLY180:LMF180"/>
    <mergeCell ref="LMG180:LMN180"/>
    <mergeCell ref="LMO180:LMV180"/>
    <mergeCell ref="LMW180:LND180"/>
    <mergeCell ref="LNE180:LNL180"/>
    <mergeCell ref="LHY180:LIF180"/>
    <mergeCell ref="LIG180:LIN180"/>
    <mergeCell ref="LIO180:LIV180"/>
    <mergeCell ref="LIW180:LJD180"/>
    <mergeCell ref="LJE180:LJL180"/>
    <mergeCell ref="LJM180:LJT180"/>
    <mergeCell ref="LJU180:LKB180"/>
    <mergeCell ref="LKC180:LKJ180"/>
    <mergeCell ref="LKK180:LKR180"/>
    <mergeCell ref="MBI180:MBP180"/>
    <mergeCell ref="MBQ180:MBX180"/>
    <mergeCell ref="MBY180:MCF180"/>
    <mergeCell ref="MCG180:MCN180"/>
    <mergeCell ref="MCO180:MCV180"/>
    <mergeCell ref="MCW180:MDD180"/>
    <mergeCell ref="MDE180:MDL180"/>
    <mergeCell ref="MDM180:MDT180"/>
    <mergeCell ref="MDU180:MEB180"/>
    <mergeCell ref="LYO180:LYV180"/>
    <mergeCell ref="LYW180:LZD180"/>
    <mergeCell ref="LZE180:LZL180"/>
    <mergeCell ref="LZM180:LZT180"/>
    <mergeCell ref="LZU180:MAB180"/>
    <mergeCell ref="MAC180:MAJ180"/>
    <mergeCell ref="MAK180:MAR180"/>
    <mergeCell ref="MAS180:MAZ180"/>
    <mergeCell ref="MBA180:MBH180"/>
    <mergeCell ref="LVU180:LWB180"/>
    <mergeCell ref="LWC180:LWJ180"/>
    <mergeCell ref="LWK180:LWR180"/>
    <mergeCell ref="LWS180:LWZ180"/>
    <mergeCell ref="LXA180:LXH180"/>
    <mergeCell ref="LXI180:LXP180"/>
    <mergeCell ref="LXQ180:LXX180"/>
    <mergeCell ref="LXY180:LYF180"/>
    <mergeCell ref="LYG180:LYN180"/>
    <mergeCell ref="LTA180:LTH180"/>
    <mergeCell ref="LTI180:LTP180"/>
    <mergeCell ref="LTQ180:LTX180"/>
    <mergeCell ref="LTY180:LUF180"/>
    <mergeCell ref="LUG180:LUN180"/>
    <mergeCell ref="LUO180:LUV180"/>
    <mergeCell ref="LUW180:LVD180"/>
    <mergeCell ref="LVE180:LVL180"/>
    <mergeCell ref="LVM180:LVT180"/>
    <mergeCell ref="MMK180:MMR180"/>
    <mergeCell ref="MMS180:MMZ180"/>
    <mergeCell ref="MNA180:MNH180"/>
    <mergeCell ref="MNI180:MNP180"/>
    <mergeCell ref="MNQ180:MNX180"/>
    <mergeCell ref="MNY180:MOF180"/>
    <mergeCell ref="MOG180:MON180"/>
    <mergeCell ref="MOO180:MOV180"/>
    <mergeCell ref="MOW180:MPD180"/>
    <mergeCell ref="MJQ180:MJX180"/>
    <mergeCell ref="MJY180:MKF180"/>
    <mergeCell ref="MKG180:MKN180"/>
    <mergeCell ref="MKO180:MKV180"/>
    <mergeCell ref="MKW180:MLD180"/>
    <mergeCell ref="MLE180:MLL180"/>
    <mergeCell ref="MLM180:MLT180"/>
    <mergeCell ref="MLU180:MMB180"/>
    <mergeCell ref="MMC180:MMJ180"/>
    <mergeCell ref="MGW180:MHD180"/>
    <mergeCell ref="MHE180:MHL180"/>
    <mergeCell ref="MHM180:MHT180"/>
    <mergeCell ref="MHU180:MIB180"/>
    <mergeCell ref="MIC180:MIJ180"/>
    <mergeCell ref="MIK180:MIR180"/>
    <mergeCell ref="MIS180:MIZ180"/>
    <mergeCell ref="MJA180:MJH180"/>
    <mergeCell ref="MJI180:MJP180"/>
    <mergeCell ref="MEC180:MEJ180"/>
    <mergeCell ref="MEK180:MER180"/>
    <mergeCell ref="MES180:MEZ180"/>
    <mergeCell ref="MFA180:MFH180"/>
    <mergeCell ref="MFI180:MFP180"/>
    <mergeCell ref="MFQ180:MFX180"/>
    <mergeCell ref="MFY180:MGF180"/>
    <mergeCell ref="MGG180:MGN180"/>
    <mergeCell ref="MGO180:MGV180"/>
    <mergeCell ref="MXM180:MXT180"/>
    <mergeCell ref="MXU180:MYB180"/>
    <mergeCell ref="MYC180:MYJ180"/>
    <mergeCell ref="MYK180:MYR180"/>
    <mergeCell ref="MYS180:MYZ180"/>
    <mergeCell ref="MZA180:MZH180"/>
    <mergeCell ref="MZI180:MZP180"/>
    <mergeCell ref="MZQ180:MZX180"/>
    <mergeCell ref="MZY180:NAF180"/>
    <mergeCell ref="MUS180:MUZ180"/>
    <mergeCell ref="MVA180:MVH180"/>
    <mergeCell ref="MVI180:MVP180"/>
    <mergeCell ref="MVQ180:MVX180"/>
    <mergeCell ref="MVY180:MWF180"/>
    <mergeCell ref="MWG180:MWN180"/>
    <mergeCell ref="MWO180:MWV180"/>
    <mergeCell ref="MWW180:MXD180"/>
    <mergeCell ref="MXE180:MXL180"/>
    <mergeCell ref="MRY180:MSF180"/>
    <mergeCell ref="MSG180:MSN180"/>
    <mergeCell ref="MSO180:MSV180"/>
    <mergeCell ref="MSW180:MTD180"/>
    <mergeCell ref="MTE180:MTL180"/>
    <mergeCell ref="MTM180:MTT180"/>
    <mergeCell ref="MTU180:MUB180"/>
    <mergeCell ref="MUC180:MUJ180"/>
    <mergeCell ref="MUK180:MUR180"/>
    <mergeCell ref="MPE180:MPL180"/>
    <mergeCell ref="MPM180:MPT180"/>
    <mergeCell ref="MPU180:MQB180"/>
    <mergeCell ref="MQC180:MQJ180"/>
    <mergeCell ref="MQK180:MQR180"/>
    <mergeCell ref="MQS180:MQZ180"/>
    <mergeCell ref="MRA180:MRH180"/>
    <mergeCell ref="MRI180:MRP180"/>
    <mergeCell ref="MRQ180:MRX180"/>
    <mergeCell ref="NIO180:NIV180"/>
    <mergeCell ref="NIW180:NJD180"/>
    <mergeCell ref="NJE180:NJL180"/>
    <mergeCell ref="NJM180:NJT180"/>
    <mergeCell ref="NJU180:NKB180"/>
    <mergeCell ref="NKC180:NKJ180"/>
    <mergeCell ref="NKK180:NKR180"/>
    <mergeCell ref="NKS180:NKZ180"/>
    <mergeCell ref="NLA180:NLH180"/>
    <mergeCell ref="NFU180:NGB180"/>
    <mergeCell ref="NGC180:NGJ180"/>
    <mergeCell ref="NGK180:NGR180"/>
    <mergeCell ref="NGS180:NGZ180"/>
    <mergeCell ref="NHA180:NHH180"/>
    <mergeCell ref="NHI180:NHP180"/>
    <mergeCell ref="NHQ180:NHX180"/>
    <mergeCell ref="NHY180:NIF180"/>
    <mergeCell ref="NIG180:NIN180"/>
    <mergeCell ref="NDA180:NDH180"/>
    <mergeCell ref="NDI180:NDP180"/>
    <mergeCell ref="NDQ180:NDX180"/>
    <mergeCell ref="NDY180:NEF180"/>
    <mergeCell ref="NEG180:NEN180"/>
    <mergeCell ref="NEO180:NEV180"/>
    <mergeCell ref="NEW180:NFD180"/>
    <mergeCell ref="NFE180:NFL180"/>
    <mergeCell ref="NFM180:NFT180"/>
    <mergeCell ref="NAG180:NAN180"/>
    <mergeCell ref="NAO180:NAV180"/>
    <mergeCell ref="NAW180:NBD180"/>
    <mergeCell ref="NBE180:NBL180"/>
    <mergeCell ref="NBM180:NBT180"/>
    <mergeCell ref="NBU180:NCB180"/>
    <mergeCell ref="NCC180:NCJ180"/>
    <mergeCell ref="NCK180:NCR180"/>
    <mergeCell ref="NCS180:NCZ180"/>
    <mergeCell ref="NTQ180:NTX180"/>
    <mergeCell ref="NTY180:NUF180"/>
    <mergeCell ref="NUG180:NUN180"/>
    <mergeCell ref="NUO180:NUV180"/>
    <mergeCell ref="NUW180:NVD180"/>
    <mergeCell ref="NVE180:NVL180"/>
    <mergeCell ref="NVM180:NVT180"/>
    <mergeCell ref="NVU180:NWB180"/>
    <mergeCell ref="NWC180:NWJ180"/>
    <mergeCell ref="NQW180:NRD180"/>
    <mergeCell ref="NRE180:NRL180"/>
    <mergeCell ref="NRM180:NRT180"/>
    <mergeCell ref="NRU180:NSB180"/>
    <mergeCell ref="NSC180:NSJ180"/>
    <mergeCell ref="NSK180:NSR180"/>
    <mergeCell ref="NSS180:NSZ180"/>
    <mergeCell ref="NTA180:NTH180"/>
    <mergeCell ref="NTI180:NTP180"/>
    <mergeCell ref="NOC180:NOJ180"/>
    <mergeCell ref="NOK180:NOR180"/>
    <mergeCell ref="NOS180:NOZ180"/>
    <mergeCell ref="NPA180:NPH180"/>
    <mergeCell ref="NPI180:NPP180"/>
    <mergeCell ref="NPQ180:NPX180"/>
    <mergeCell ref="NPY180:NQF180"/>
    <mergeCell ref="NQG180:NQN180"/>
    <mergeCell ref="NQO180:NQV180"/>
    <mergeCell ref="NLI180:NLP180"/>
    <mergeCell ref="NLQ180:NLX180"/>
    <mergeCell ref="NLY180:NMF180"/>
    <mergeCell ref="NMG180:NMN180"/>
    <mergeCell ref="NMO180:NMV180"/>
    <mergeCell ref="NMW180:NND180"/>
    <mergeCell ref="NNE180:NNL180"/>
    <mergeCell ref="NNM180:NNT180"/>
    <mergeCell ref="NNU180:NOB180"/>
    <mergeCell ref="OES180:OEZ180"/>
    <mergeCell ref="OFA180:OFH180"/>
    <mergeCell ref="OFI180:OFP180"/>
    <mergeCell ref="OFQ180:OFX180"/>
    <mergeCell ref="OFY180:OGF180"/>
    <mergeCell ref="OGG180:OGN180"/>
    <mergeCell ref="OGO180:OGV180"/>
    <mergeCell ref="OGW180:OHD180"/>
    <mergeCell ref="OHE180:OHL180"/>
    <mergeCell ref="OBY180:OCF180"/>
    <mergeCell ref="OCG180:OCN180"/>
    <mergeCell ref="OCO180:OCV180"/>
    <mergeCell ref="OCW180:ODD180"/>
    <mergeCell ref="ODE180:ODL180"/>
    <mergeCell ref="ODM180:ODT180"/>
    <mergeCell ref="ODU180:OEB180"/>
    <mergeCell ref="OEC180:OEJ180"/>
    <mergeCell ref="OEK180:OER180"/>
    <mergeCell ref="NZE180:NZL180"/>
    <mergeCell ref="NZM180:NZT180"/>
    <mergeCell ref="NZU180:OAB180"/>
    <mergeCell ref="OAC180:OAJ180"/>
    <mergeCell ref="OAK180:OAR180"/>
    <mergeCell ref="OAS180:OAZ180"/>
    <mergeCell ref="OBA180:OBH180"/>
    <mergeCell ref="OBI180:OBP180"/>
    <mergeCell ref="OBQ180:OBX180"/>
    <mergeCell ref="NWK180:NWR180"/>
    <mergeCell ref="NWS180:NWZ180"/>
    <mergeCell ref="NXA180:NXH180"/>
    <mergeCell ref="NXI180:NXP180"/>
    <mergeCell ref="NXQ180:NXX180"/>
    <mergeCell ref="NXY180:NYF180"/>
    <mergeCell ref="NYG180:NYN180"/>
    <mergeCell ref="NYO180:NYV180"/>
    <mergeCell ref="NYW180:NZD180"/>
    <mergeCell ref="OPU180:OQB180"/>
    <mergeCell ref="OQC180:OQJ180"/>
    <mergeCell ref="OQK180:OQR180"/>
    <mergeCell ref="OQS180:OQZ180"/>
    <mergeCell ref="ORA180:ORH180"/>
    <mergeCell ref="ORI180:ORP180"/>
    <mergeCell ref="ORQ180:ORX180"/>
    <mergeCell ref="ORY180:OSF180"/>
    <mergeCell ref="OSG180:OSN180"/>
    <mergeCell ref="ONA180:ONH180"/>
    <mergeCell ref="ONI180:ONP180"/>
    <mergeCell ref="ONQ180:ONX180"/>
    <mergeCell ref="ONY180:OOF180"/>
    <mergeCell ref="OOG180:OON180"/>
    <mergeCell ref="OOO180:OOV180"/>
    <mergeCell ref="OOW180:OPD180"/>
    <mergeCell ref="OPE180:OPL180"/>
    <mergeCell ref="OPM180:OPT180"/>
    <mergeCell ref="OKG180:OKN180"/>
    <mergeCell ref="OKO180:OKV180"/>
    <mergeCell ref="OKW180:OLD180"/>
    <mergeCell ref="OLE180:OLL180"/>
    <mergeCell ref="OLM180:OLT180"/>
    <mergeCell ref="OLU180:OMB180"/>
    <mergeCell ref="OMC180:OMJ180"/>
    <mergeCell ref="OMK180:OMR180"/>
    <mergeCell ref="OMS180:OMZ180"/>
    <mergeCell ref="OHM180:OHT180"/>
    <mergeCell ref="OHU180:OIB180"/>
    <mergeCell ref="OIC180:OIJ180"/>
    <mergeCell ref="OIK180:OIR180"/>
    <mergeCell ref="OIS180:OIZ180"/>
    <mergeCell ref="OJA180:OJH180"/>
    <mergeCell ref="OJI180:OJP180"/>
    <mergeCell ref="OJQ180:OJX180"/>
    <mergeCell ref="OJY180:OKF180"/>
    <mergeCell ref="PAW180:PBD180"/>
    <mergeCell ref="PBE180:PBL180"/>
    <mergeCell ref="PBM180:PBT180"/>
    <mergeCell ref="PBU180:PCB180"/>
    <mergeCell ref="PCC180:PCJ180"/>
    <mergeCell ref="PCK180:PCR180"/>
    <mergeCell ref="PCS180:PCZ180"/>
    <mergeCell ref="PDA180:PDH180"/>
    <mergeCell ref="PDI180:PDP180"/>
    <mergeCell ref="OYC180:OYJ180"/>
    <mergeCell ref="OYK180:OYR180"/>
    <mergeCell ref="OYS180:OYZ180"/>
    <mergeCell ref="OZA180:OZH180"/>
    <mergeCell ref="OZI180:OZP180"/>
    <mergeCell ref="OZQ180:OZX180"/>
    <mergeCell ref="OZY180:PAF180"/>
    <mergeCell ref="PAG180:PAN180"/>
    <mergeCell ref="PAO180:PAV180"/>
    <mergeCell ref="OVI180:OVP180"/>
    <mergeCell ref="OVQ180:OVX180"/>
    <mergeCell ref="OVY180:OWF180"/>
    <mergeCell ref="OWG180:OWN180"/>
    <mergeCell ref="OWO180:OWV180"/>
    <mergeCell ref="OWW180:OXD180"/>
    <mergeCell ref="OXE180:OXL180"/>
    <mergeCell ref="OXM180:OXT180"/>
    <mergeCell ref="OXU180:OYB180"/>
    <mergeCell ref="OSO180:OSV180"/>
    <mergeCell ref="OSW180:OTD180"/>
    <mergeCell ref="OTE180:OTL180"/>
    <mergeCell ref="OTM180:OTT180"/>
    <mergeCell ref="OTU180:OUB180"/>
    <mergeCell ref="OUC180:OUJ180"/>
    <mergeCell ref="OUK180:OUR180"/>
    <mergeCell ref="OUS180:OUZ180"/>
    <mergeCell ref="OVA180:OVH180"/>
    <mergeCell ref="PLY180:PMF180"/>
    <mergeCell ref="PMG180:PMN180"/>
    <mergeCell ref="PMO180:PMV180"/>
    <mergeCell ref="PMW180:PND180"/>
    <mergeCell ref="PNE180:PNL180"/>
    <mergeCell ref="PNM180:PNT180"/>
    <mergeCell ref="PNU180:POB180"/>
    <mergeCell ref="POC180:POJ180"/>
    <mergeCell ref="POK180:POR180"/>
    <mergeCell ref="PJE180:PJL180"/>
    <mergeCell ref="PJM180:PJT180"/>
    <mergeCell ref="PJU180:PKB180"/>
    <mergeCell ref="PKC180:PKJ180"/>
    <mergeCell ref="PKK180:PKR180"/>
    <mergeCell ref="PKS180:PKZ180"/>
    <mergeCell ref="PLA180:PLH180"/>
    <mergeCell ref="PLI180:PLP180"/>
    <mergeCell ref="PLQ180:PLX180"/>
    <mergeCell ref="PGK180:PGR180"/>
    <mergeCell ref="PGS180:PGZ180"/>
    <mergeCell ref="PHA180:PHH180"/>
    <mergeCell ref="PHI180:PHP180"/>
    <mergeCell ref="PHQ180:PHX180"/>
    <mergeCell ref="PHY180:PIF180"/>
    <mergeCell ref="PIG180:PIN180"/>
    <mergeCell ref="PIO180:PIV180"/>
    <mergeCell ref="PIW180:PJD180"/>
    <mergeCell ref="PDQ180:PDX180"/>
    <mergeCell ref="PDY180:PEF180"/>
    <mergeCell ref="PEG180:PEN180"/>
    <mergeCell ref="PEO180:PEV180"/>
    <mergeCell ref="PEW180:PFD180"/>
    <mergeCell ref="PFE180:PFL180"/>
    <mergeCell ref="PFM180:PFT180"/>
    <mergeCell ref="PFU180:PGB180"/>
    <mergeCell ref="PGC180:PGJ180"/>
    <mergeCell ref="PXA180:PXH180"/>
    <mergeCell ref="PXI180:PXP180"/>
    <mergeCell ref="PXQ180:PXX180"/>
    <mergeCell ref="PXY180:PYF180"/>
    <mergeCell ref="PYG180:PYN180"/>
    <mergeCell ref="PYO180:PYV180"/>
    <mergeCell ref="PYW180:PZD180"/>
    <mergeCell ref="PZE180:PZL180"/>
    <mergeCell ref="PZM180:PZT180"/>
    <mergeCell ref="PUG180:PUN180"/>
    <mergeCell ref="PUO180:PUV180"/>
    <mergeCell ref="PUW180:PVD180"/>
    <mergeCell ref="PVE180:PVL180"/>
    <mergeCell ref="PVM180:PVT180"/>
    <mergeCell ref="PVU180:PWB180"/>
    <mergeCell ref="PWC180:PWJ180"/>
    <mergeCell ref="PWK180:PWR180"/>
    <mergeCell ref="PWS180:PWZ180"/>
    <mergeCell ref="PRM180:PRT180"/>
    <mergeCell ref="PRU180:PSB180"/>
    <mergeCell ref="PSC180:PSJ180"/>
    <mergeCell ref="PSK180:PSR180"/>
    <mergeCell ref="PSS180:PSZ180"/>
    <mergeCell ref="PTA180:PTH180"/>
    <mergeCell ref="PTI180:PTP180"/>
    <mergeCell ref="PTQ180:PTX180"/>
    <mergeCell ref="PTY180:PUF180"/>
    <mergeCell ref="POS180:POZ180"/>
    <mergeCell ref="PPA180:PPH180"/>
    <mergeCell ref="PPI180:PPP180"/>
    <mergeCell ref="PPQ180:PPX180"/>
    <mergeCell ref="PPY180:PQF180"/>
    <mergeCell ref="PQG180:PQN180"/>
    <mergeCell ref="PQO180:PQV180"/>
    <mergeCell ref="PQW180:PRD180"/>
    <mergeCell ref="PRE180:PRL180"/>
    <mergeCell ref="QIC180:QIJ180"/>
    <mergeCell ref="QIK180:QIR180"/>
    <mergeCell ref="QIS180:QIZ180"/>
    <mergeCell ref="QJA180:QJH180"/>
    <mergeCell ref="QJI180:QJP180"/>
    <mergeCell ref="QJQ180:QJX180"/>
    <mergeCell ref="QJY180:QKF180"/>
    <mergeCell ref="QKG180:QKN180"/>
    <mergeCell ref="QKO180:QKV180"/>
    <mergeCell ref="QFI180:QFP180"/>
    <mergeCell ref="QFQ180:QFX180"/>
    <mergeCell ref="QFY180:QGF180"/>
    <mergeCell ref="QGG180:QGN180"/>
    <mergeCell ref="QGO180:QGV180"/>
    <mergeCell ref="QGW180:QHD180"/>
    <mergeCell ref="QHE180:QHL180"/>
    <mergeCell ref="QHM180:QHT180"/>
    <mergeCell ref="QHU180:QIB180"/>
    <mergeCell ref="QCO180:QCV180"/>
    <mergeCell ref="QCW180:QDD180"/>
    <mergeCell ref="QDE180:QDL180"/>
    <mergeCell ref="QDM180:QDT180"/>
    <mergeCell ref="QDU180:QEB180"/>
    <mergeCell ref="QEC180:QEJ180"/>
    <mergeCell ref="QEK180:QER180"/>
    <mergeCell ref="QES180:QEZ180"/>
    <mergeCell ref="QFA180:QFH180"/>
    <mergeCell ref="PZU180:QAB180"/>
    <mergeCell ref="QAC180:QAJ180"/>
    <mergeCell ref="QAK180:QAR180"/>
    <mergeCell ref="QAS180:QAZ180"/>
    <mergeCell ref="QBA180:QBH180"/>
    <mergeCell ref="QBI180:QBP180"/>
    <mergeCell ref="QBQ180:QBX180"/>
    <mergeCell ref="QBY180:QCF180"/>
    <mergeCell ref="QCG180:QCN180"/>
    <mergeCell ref="QTE180:QTL180"/>
    <mergeCell ref="QTM180:QTT180"/>
    <mergeCell ref="QTU180:QUB180"/>
    <mergeCell ref="QUC180:QUJ180"/>
    <mergeCell ref="QUK180:QUR180"/>
    <mergeCell ref="QUS180:QUZ180"/>
    <mergeCell ref="QVA180:QVH180"/>
    <mergeCell ref="QVI180:QVP180"/>
    <mergeCell ref="QVQ180:QVX180"/>
    <mergeCell ref="QQK180:QQR180"/>
    <mergeCell ref="QQS180:QQZ180"/>
    <mergeCell ref="QRA180:QRH180"/>
    <mergeCell ref="QRI180:QRP180"/>
    <mergeCell ref="QRQ180:QRX180"/>
    <mergeCell ref="QRY180:QSF180"/>
    <mergeCell ref="QSG180:QSN180"/>
    <mergeCell ref="QSO180:QSV180"/>
    <mergeCell ref="QSW180:QTD180"/>
    <mergeCell ref="QNQ180:QNX180"/>
    <mergeCell ref="QNY180:QOF180"/>
    <mergeCell ref="QOG180:QON180"/>
    <mergeCell ref="QOO180:QOV180"/>
    <mergeCell ref="QOW180:QPD180"/>
    <mergeCell ref="QPE180:QPL180"/>
    <mergeCell ref="QPM180:QPT180"/>
    <mergeCell ref="QPU180:QQB180"/>
    <mergeCell ref="QQC180:QQJ180"/>
    <mergeCell ref="QKW180:QLD180"/>
    <mergeCell ref="QLE180:QLL180"/>
    <mergeCell ref="QLM180:QLT180"/>
    <mergeCell ref="QLU180:QMB180"/>
    <mergeCell ref="QMC180:QMJ180"/>
    <mergeCell ref="QMK180:QMR180"/>
    <mergeCell ref="QMS180:QMZ180"/>
    <mergeCell ref="QNA180:QNH180"/>
    <mergeCell ref="QNI180:QNP180"/>
    <mergeCell ref="REG180:REN180"/>
    <mergeCell ref="REO180:REV180"/>
    <mergeCell ref="REW180:RFD180"/>
    <mergeCell ref="RFE180:RFL180"/>
    <mergeCell ref="RFM180:RFT180"/>
    <mergeCell ref="RFU180:RGB180"/>
    <mergeCell ref="RGC180:RGJ180"/>
    <mergeCell ref="RGK180:RGR180"/>
    <mergeCell ref="RGS180:RGZ180"/>
    <mergeCell ref="RBM180:RBT180"/>
    <mergeCell ref="RBU180:RCB180"/>
    <mergeCell ref="RCC180:RCJ180"/>
    <mergeCell ref="RCK180:RCR180"/>
    <mergeCell ref="RCS180:RCZ180"/>
    <mergeCell ref="RDA180:RDH180"/>
    <mergeCell ref="RDI180:RDP180"/>
    <mergeCell ref="RDQ180:RDX180"/>
    <mergeCell ref="RDY180:REF180"/>
    <mergeCell ref="QYS180:QYZ180"/>
    <mergeCell ref="QZA180:QZH180"/>
    <mergeCell ref="QZI180:QZP180"/>
    <mergeCell ref="QZQ180:QZX180"/>
    <mergeCell ref="QZY180:RAF180"/>
    <mergeCell ref="RAG180:RAN180"/>
    <mergeCell ref="RAO180:RAV180"/>
    <mergeCell ref="RAW180:RBD180"/>
    <mergeCell ref="RBE180:RBL180"/>
    <mergeCell ref="QVY180:QWF180"/>
    <mergeCell ref="QWG180:QWN180"/>
    <mergeCell ref="QWO180:QWV180"/>
    <mergeCell ref="QWW180:QXD180"/>
    <mergeCell ref="QXE180:QXL180"/>
    <mergeCell ref="QXM180:QXT180"/>
    <mergeCell ref="QXU180:QYB180"/>
    <mergeCell ref="QYC180:QYJ180"/>
    <mergeCell ref="QYK180:QYR180"/>
    <mergeCell ref="RPI180:RPP180"/>
    <mergeCell ref="RPQ180:RPX180"/>
    <mergeCell ref="RPY180:RQF180"/>
    <mergeCell ref="RQG180:RQN180"/>
    <mergeCell ref="RQO180:RQV180"/>
    <mergeCell ref="RQW180:RRD180"/>
    <mergeCell ref="RRE180:RRL180"/>
    <mergeCell ref="RRM180:RRT180"/>
    <mergeCell ref="RRU180:RSB180"/>
    <mergeCell ref="RMO180:RMV180"/>
    <mergeCell ref="RMW180:RND180"/>
    <mergeCell ref="RNE180:RNL180"/>
    <mergeCell ref="RNM180:RNT180"/>
    <mergeCell ref="RNU180:ROB180"/>
    <mergeCell ref="ROC180:ROJ180"/>
    <mergeCell ref="ROK180:ROR180"/>
    <mergeCell ref="ROS180:ROZ180"/>
    <mergeCell ref="RPA180:RPH180"/>
    <mergeCell ref="RJU180:RKB180"/>
    <mergeCell ref="RKC180:RKJ180"/>
    <mergeCell ref="RKK180:RKR180"/>
    <mergeCell ref="RKS180:RKZ180"/>
    <mergeCell ref="RLA180:RLH180"/>
    <mergeCell ref="RLI180:RLP180"/>
    <mergeCell ref="RLQ180:RLX180"/>
    <mergeCell ref="RLY180:RMF180"/>
    <mergeCell ref="RMG180:RMN180"/>
    <mergeCell ref="RHA180:RHH180"/>
    <mergeCell ref="RHI180:RHP180"/>
    <mergeCell ref="RHQ180:RHX180"/>
    <mergeCell ref="RHY180:RIF180"/>
    <mergeCell ref="RIG180:RIN180"/>
    <mergeCell ref="RIO180:RIV180"/>
    <mergeCell ref="RIW180:RJD180"/>
    <mergeCell ref="RJE180:RJL180"/>
    <mergeCell ref="RJM180:RJT180"/>
    <mergeCell ref="SAK180:SAR180"/>
    <mergeCell ref="SAS180:SAZ180"/>
    <mergeCell ref="SBA180:SBH180"/>
    <mergeCell ref="SBI180:SBP180"/>
    <mergeCell ref="SBQ180:SBX180"/>
    <mergeCell ref="SBY180:SCF180"/>
    <mergeCell ref="SCG180:SCN180"/>
    <mergeCell ref="SCO180:SCV180"/>
    <mergeCell ref="SCW180:SDD180"/>
    <mergeCell ref="RXQ180:RXX180"/>
    <mergeCell ref="RXY180:RYF180"/>
    <mergeCell ref="RYG180:RYN180"/>
    <mergeCell ref="RYO180:RYV180"/>
    <mergeCell ref="RYW180:RZD180"/>
    <mergeCell ref="RZE180:RZL180"/>
    <mergeCell ref="RZM180:RZT180"/>
    <mergeCell ref="RZU180:SAB180"/>
    <mergeCell ref="SAC180:SAJ180"/>
    <mergeCell ref="RUW180:RVD180"/>
    <mergeCell ref="RVE180:RVL180"/>
    <mergeCell ref="RVM180:RVT180"/>
    <mergeCell ref="RVU180:RWB180"/>
    <mergeCell ref="RWC180:RWJ180"/>
    <mergeCell ref="RWK180:RWR180"/>
    <mergeCell ref="RWS180:RWZ180"/>
    <mergeCell ref="RXA180:RXH180"/>
    <mergeCell ref="RXI180:RXP180"/>
    <mergeCell ref="RSC180:RSJ180"/>
    <mergeCell ref="RSK180:RSR180"/>
    <mergeCell ref="RSS180:RSZ180"/>
    <mergeCell ref="RTA180:RTH180"/>
    <mergeCell ref="RTI180:RTP180"/>
    <mergeCell ref="RTQ180:RTX180"/>
    <mergeCell ref="RTY180:RUF180"/>
    <mergeCell ref="RUG180:RUN180"/>
    <mergeCell ref="RUO180:RUV180"/>
    <mergeCell ref="SLM180:SLT180"/>
    <mergeCell ref="SLU180:SMB180"/>
    <mergeCell ref="SMC180:SMJ180"/>
    <mergeCell ref="SMK180:SMR180"/>
    <mergeCell ref="SMS180:SMZ180"/>
    <mergeCell ref="SNA180:SNH180"/>
    <mergeCell ref="SNI180:SNP180"/>
    <mergeCell ref="SNQ180:SNX180"/>
    <mergeCell ref="SNY180:SOF180"/>
    <mergeCell ref="SIS180:SIZ180"/>
    <mergeCell ref="SJA180:SJH180"/>
    <mergeCell ref="SJI180:SJP180"/>
    <mergeCell ref="SJQ180:SJX180"/>
    <mergeCell ref="SJY180:SKF180"/>
    <mergeCell ref="SKG180:SKN180"/>
    <mergeCell ref="SKO180:SKV180"/>
    <mergeCell ref="SKW180:SLD180"/>
    <mergeCell ref="SLE180:SLL180"/>
    <mergeCell ref="SFY180:SGF180"/>
    <mergeCell ref="SGG180:SGN180"/>
    <mergeCell ref="SGO180:SGV180"/>
    <mergeCell ref="SGW180:SHD180"/>
    <mergeCell ref="SHE180:SHL180"/>
    <mergeCell ref="SHM180:SHT180"/>
    <mergeCell ref="SHU180:SIB180"/>
    <mergeCell ref="SIC180:SIJ180"/>
    <mergeCell ref="SIK180:SIR180"/>
    <mergeCell ref="SDE180:SDL180"/>
    <mergeCell ref="SDM180:SDT180"/>
    <mergeCell ref="SDU180:SEB180"/>
    <mergeCell ref="SEC180:SEJ180"/>
    <mergeCell ref="SEK180:SER180"/>
    <mergeCell ref="SES180:SEZ180"/>
    <mergeCell ref="SFA180:SFH180"/>
    <mergeCell ref="SFI180:SFP180"/>
    <mergeCell ref="SFQ180:SFX180"/>
    <mergeCell ref="SWO180:SWV180"/>
    <mergeCell ref="SWW180:SXD180"/>
    <mergeCell ref="SXE180:SXL180"/>
    <mergeCell ref="SXM180:SXT180"/>
    <mergeCell ref="SXU180:SYB180"/>
    <mergeCell ref="SYC180:SYJ180"/>
    <mergeCell ref="SYK180:SYR180"/>
    <mergeCell ref="SYS180:SYZ180"/>
    <mergeCell ref="SZA180:SZH180"/>
    <mergeCell ref="STU180:SUB180"/>
    <mergeCell ref="SUC180:SUJ180"/>
    <mergeCell ref="SUK180:SUR180"/>
    <mergeCell ref="SUS180:SUZ180"/>
    <mergeCell ref="SVA180:SVH180"/>
    <mergeCell ref="SVI180:SVP180"/>
    <mergeCell ref="SVQ180:SVX180"/>
    <mergeCell ref="SVY180:SWF180"/>
    <mergeCell ref="SWG180:SWN180"/>
    <mergeCell ref="SRA180:SRH180"/>
    <mergeCell ref="SRI180:SRP180"/>
    <mergeCell ref="SRQ180:SRX180"/>
    <mergeCell ref="SRY180:SSF180"/>
    <mergeCell ref="SSG180:SSN180"/>
    <mergeCell ref="SSO180:SSV180"/>
    <mergeCell ref="SSW180:STD180"/>
    <mergeCell ref="STE180:STL180"/>
    <mergeCell ref="STM180:STT180"/>
    <mergeCell ref="SOG180:SON180"/>
    <mergeCell ref="SOO180:SOV180"/>
    <mergeCell ref="SOW180:SPD180"/>
    <mergeCell ref="SPE180:SPL180"/>
    <mergeCell ref="SPM180:SPT180"/>
    <mergeCell ref="SPU180:SQB180"/>
    <mergeCell ref="SQC180:SQJ180"/>
    <mergeCell ref="SQK180:SQR180"/>
    <mergeCell ref="SQS180:SQZ180"/>
    <mergeCell ref="THQ180:THX180"/>
    <mergeCell ref="THY180:TIF180"/>
    <mergeCell ref="TIG180:TIN180"/>
    <mergeCell ref="TIO180:TIV180"/>
    <mergeCell ref="TIW180:TJD180"/>
    <mergeCell ref="TJE180:TJL180"/>
    <mergeCell ref="TJM180:TJT180"/>
    <mergeCell ref="TJU180:TKB180"/>
    <mergeCell ref="TKC180:TKJ180"/>
    <mergeCell ref="TEW180:TFD180"/>
    <mergeCell ref="TFE180:TFL180"/>
    <mergeCell ref="TFM180:TFT180"/>
    <mergeCell ref="TFU180:TGB180"/>
    <mergeCell ref="TGC180:TGJ180"/>
    <mergeCell ref="TGK180:TGR180"/>
    <mergeCell ref="TGS180:TGZ180"/>
    <mergeCell ref="THA180:THH180"/>
    <mergeCell ref="THI180:THP180"/>
    <mergeCell ref="TCC180:TCJ180"/>
    <mergeCell ref="TCK180:TCR180"/>
    <mergeCell ref="TCS180:TCZ180"/>
    <mergeCell ref="TDA180:TDH180"/>
    <mergeCell ref="TDI180:TDP180"/>
    <mergeCell ref="TDQ180:TDX180"/>
    <mergeCell ref="TDY180:TEF180"/>
    <mergeCell ref="TEG180:TEN180"/>
    <mergeCell ref="TEO180:TEV180"/>
    <mergeCell ref="SZI180:SZP180"/>
    <mergeCell ref="SZQ180:SZX180"/>
    <mergeCell ref="SZY180:TAF180"/>
    <mergeCell ref="TAG180:TAN180"/>
    <mergeCell ref="TAO180:TAV180"/>
    <mergeCell ref="TAW180:TBD180"/>
    <mergeCell ref="TBE180:TBL180"/>
    <mergeCell ref="TBM180:TBT180"/>
    <mergeCell ref="TBU180:TCB180"/>
    <mergeCell ref="TSS180:TSZ180"/>
    <mergeCell ref="TTA180:TTH180"/>
    <mergeCell ref="TTI180:TTP180"/>
    <mergeCell ref="TTQ180:TTX180"/>
    <mergeCell ref="TTY180:TUF180"/>
    <mergeCell ref="TUG180:TUN180"/>
    <mergeCell ref="TUO180:TUV180"/>
    <mergeCell ref="TUW180:TVD180"/>
    <mergeCell ref="TVE180:TVL180"/>
    <mergeCell ref="TPY180:TQF180"/>
    <mergeCell ref="TQG180:TQN180"/>
    <mergeCell ref="TQO180:TQV180"/>
    <mergeCell ref="TQW180:TRD180"/>
    <mergeCell ref="TRE180:TRL180"/>
    <mergeCell ref="TRM180:TRT180"/>
    <mergeCell ref="TRU180:TSB180"/>
    <mergeCell ref="TSC180:TSJ180"/>
    <mergeCell ref="TSK180:TSR180"/>
    <mergeCell ref="TNE180:TNL180"/>
    <mergeCell ref="TNM180:TNT180"/>
    <mergeCell ref="TNU180:TOB180"/>
    <mergeCell ref="TOC180:TOJ180"/>
    <mergeCell ref="TOK180:TOR180"/>
    <mergeCell ref="TOS180:TOZ180"/>
    <mergeCell ref="TPA180:TPH180"/>
    <mergeCell ref="TPI180:TPP180"/>
    <mergeCell ref="TPQ180:TPX180"/>
    <mergeCell ref="TKK180:TKR180"/>
    <mergeCell ref="TKS180:TKZ180"/>
    <mergeCell ref="TLA180:TLH180"/>
    <mergeCell ref="TLI180:TLP180"/>
    <mergeCell ref="TLQ180:TLX180"/>
    <mergeCell ref="TLY180:TMF180"/>
    <mergeCell ref="TMG180:TMN180"/>
    <mergeCell ref="TMO180:TMV180"/>
    <mergeCell ref="TMW180:TND180"/>
    <mergeCell ref="UDU180:UEB180"/>
    <mergeCell ref="UEC180:UEJ180"/>
    <mergeCell ref="UEK180:UER180"/>
    <mergeCell ref="UES180:UEZ180"/>
    <mergeCell ref="UFA180:UFH180"/>
    <mergeCell ref="UFI180:UFP180"/>
    <mergeCell ref="UFQ180:UFX180"/>
    <mergeCell ref="UFY180:UGF180"/>
    <mergeCell ref="UGG180:UGN180"/>
    <mergeCell ref="UBA180:UBH180"/>
    <mergeCell ref="UBI180:UBP180"/>
    <mergeCell ref="UBQ180:UBX180"/>
    <mergeCell ref="UBY180:UCF180"/>
    <mergeCell ref="UCG180:UCN180"/>
    <mergeCell ref="UCO180:UCV180"/>
    <mergeCell ref="UCW180:UDD180"/>
    <mergeCell ref="UDE180:UDL180"/>
    <mergeCell ref="UDM180:UDT180"/>
    <mergeCell ref="TYG180:TYN180"/>
    <mergeCell ref="TYO180:TYV180"/>
    <mergeCell ref="TYW180:TZD180"/>
    <mergeCell ref="TZE180:TZL180"/>
    <mergeCell ref="TZM180:TZT180"/>
    <mergeCell ref="TZU180:UAB180"/>
    <mergeCell ref="UAC180:UAJ180"/>
    <mergeCell ref="UAK180:UAR180"/>
    <mergeCell ref="UAS180:UAZ180"/>
    <mergeCell ref="TVM180:TVT180"/>
    <mergeCell ref="TVU180:TWB180"/>
    <mergeCell ref="TWC180:TWJ180"/>
    <mergeCell ref="TWK180:TWR180"/>
    <mergeCell ref="TWS180:TWZ180"/>
    <mergeCell ref="TXA180:TXH180"/>
    <mergeCell ref="TXI180:TXP180"/>
    <mergeCell ref="TXQ180:TXX180"/>
    <mergeCell ref="TXY180:TYF180"/>
    <mergeCell ref="UOW180:UPD180"/>
    <mergeCell ref="UPE180:UPL180"/>
    <mergeCell ref="UPM180:UPT180"/>
    <mergeCell ref="UPU180:UQB180"/>
    <mergeCell ref="UQC180:UQJ180"/>
    <mergeCell ref="UQK180:UQR180"/>
    <mergeCell ref="UQS180:UQZ180"/>
    <mergeCell ref="URA180:URH180"/>
    <mergeCell ref="URI180:URP180"/>
    <mergeCell ref="UMC180:UMJ180"/>
    <mergeCell ref="UMK180:UMR180"/>
    <mergeCell ref="UMS180:UMZ180"/>
    <mergeCell ref="UNA180:UNH180"/>
    <mergeCell ref="UNI180:UNP180"/>
    <mergeCell ref="UNQ180:UNX180"/>
    <mergeCell ref="UNY180:UOF180"/>
    <mergeCell ref="UOG180:UON180"/>
    <mergeCell ref="UOO180:UOV180"/>
    <mergeCell ref="UJI180:UJP180"/>
    <mergeCell ref="UJQ180:UJX180"/>
    <mergeCell ref="UJY180:UKF180"/>
    <mergeCell ref="UKG180:UKN180"/>
    <mergeCell ref="UKO180:UKV180"/>
    <mergeCell ref="UKW180:ULD180"/>
    <mergeCell ref="ULE180:ULL180"/>
    <mergeCell ref="ULM180:ULT180"/>
    <mergeCell ref="ULU180:UMB180"/>
    <mergeCell ref="UGO180:UGV180"/>
    <mergeCell ref="UGW180:UHD180"/>
    <mergeCell ref="UHE180:UHL180"/>
    <mergeCell ref="UHM180:UHT180"/>
    <mergeCell ref="UHU180:UIB180"/>
    <mergeCell ref="UIC180:UIJ180"/>
    <mergeCell ref="UIK180:UIR180"/>
    <mergeCell ref="UIS180:UIZ180"/>
    <mergeCell ref="UJA180:UJH180"/>
    <mergeCell ref="UZY180:VAF180"/>
    <mergeCell ref="VAG180:VAN180"/>
    <mergeCell ref="VAO180:VAV180"/>
    <mergeCell ref="VAW180:VBD180"/>
    <mergeCell ref="VBE180:VBL180"/>
    <mergeCell ref="VBM180:VBT180"/>
    <mergeCell ref="VBU180:VCB180"/>
    <mergeCell ref="VCC180:VCJ180"/>
    <mergeCell ref="VCK180:VCR180"/>
    <mergeCell ref="UXE180:UXL180"/>
    <mergeCell ref="UXM180:UXT180"/>
    <mergeCell ref="UXU180:UYB180"/>
    <mergeCell ref="UYC180:UYJ180"/>
    <mergeCell ref="UYK180:UYR180"/>
    <mergeCell ref="UYS180:UYZ180"/>
    <mergeCell ref="UZA180:UZH180"/>
    <mergeCell ref="UZI180:UZP180"/>
    <mergeCell ref="UZQ180:UZX180"/>
    <mergeCell ref="UUK180:UUR180"/>
    <mergeCell ref="UUS180:UUZ180"/>
    <mergeCell ref="UVA180:UVH180"/>
    <mergeCell ref="UVI180:UVP180"/>
    <mergeCell ref="UVQ180:UVX180"/>
    <mergeCell ref="UVY180:UWF180"/>
    <mergeCell ref="UWG180:UWN180"/>
    <mergeCell ref="UWO180:UWV180"/>
    <mergeCell ref="UWW180:UXD180"/>
    <mergeCell ref="URQ180:URX180"/>
    <mergeCell ref="URY180:USF180"/>
    <mergeCell ref="USG180:USN180"/>
    <mergeCell ref="USO180:USV180"/>
    <mergeCell ref="USW180:UTD180"/>
    <mergeCell ref="UTE180:UTL180"/>
    <mergeCell ref="UTM180:UTT180"/>
    <mergeCell ref="UTU180:UUB180"/>
    <mergeCell ref="UUC180:UUJ180"/>
    <mergeCell ref="VLA180:VLH180"/>
    <mergeCell ref="VLI180:VLP180"/>
    <mergeCell ref="VLQ180:VLX180"/>
    <mergeCell ref="VLY180:VMF180"/>
    <mergeCell ref="VMG180:VMN180"/>
    <mergeCell ref="VMO180:VMV180"/>
    <mergeCell ref="VMW180:VND180"/>
    <mergeCell ref="VNE180:VNL180"/>
    <mergeCell ref="VNM180:VNT180"/>
    <mergeCell ref="VIG180:VIN180"/>
    <mergeCell ref="VIO180:VIV180"/>
    <mergeCell ref="VIW180:VJD180"/>
    <mergeCell ref="VJE180:VJL180"/>
    <mergeCell ref="VJM180:VJT180"/>
    <mergeCell ref="VJU180:VKB180"/>
    <mergeCell ref="VKC180:VKJ180"/>
    <mergeCell ref="VKK180:VKR180"/>
    <mergeCell ref="VKS180:VKZ180"/>
    <mergeCell ref="VFM180:VFT180"/>
    <mergeCell ref="VFU180:VGB180"/>
    <mergeCell ref="VGC180:VGJ180"/>
    <mergeCell ref="VGK180:VGR180"/>
    <mergeCell ref="VGS180:VGZ180"/>
    <mergeCell ref="VHA180:VHH180"/>
    <mergeCell ref="VHI180:VHP180"/>
    <mergeCell ref="VHQ180:VHX180"/>
    <mergeCell ref="VHY180:VIF180"/>
    <mergeCell ref="VCS180:VCZ180"/>
    <mergeCell ref="VDA180:VDH180"/>
    <mergeCell ref="VDI180:VDP180"/>
    <mergeCell ref="VDQ180:VDX180"/>
    <mergeCell ref="VDY180:VEF180"/>
    <mergeCell ref="VEG180:VEN180"/>
    <mergeCell ref="VEO180:VEV180"/>
    <mergeCell ref="VEW180:VFD180"/>
    <mergeCell ref="VFE180:VFL180"/>
    <mergeCell ref="VWC180:VWJ180"/>
    <mergeCell ref="VWK180:VWR180"/>
    <mergeCell ref="VWS180:VWZ180"/>
    <mergeCell ref="VXA180:VXH180"/>
    <mergeCell ref="VXI180:VXP180"/>
    <mergeCell ref="VXQ180:VXX180"/>
    <mergeCell ref="VXY180:VYF180"/>
    <mergeCell ref="VYG180:VYN180"/>
    <mergeCell ref="VYO180:VYV180"/>
    <mergeCell ref="VTI180:VTP180"/>
    <mergeCell ref="VTQ180:VTX180"/>
    <mergeCell ref="VTY180:VUF180"/>
    <mergeCell ref="VUG180:VUN180"/>
    <mergeCell ref="VUO180:VUV180"/>
    <mergeCell ref="VUW180:VVD180"/>
    <mergeCell ref="VVE180:VVL180"/>
    <mergeCell ref="VVM180:VVT180"/>
    <mergeCell ref="VVU180:VWB180"/>
    <mergeCell ref="VQO180:VQV180"/>
    <mergeCell ref="VQW180:VRD180"/>
    <mergeCell ref="VRE180:VRL180"/>
    <mergeCell ref="VRM180:VRT180"/>
    <mergeCell ref="VRU180:VSB180"/>
    <mergeCell ref="VSC180:VSJ180"/>
    <mergeCell ref="VSK180:VSR180"/>
    <mergeCell ref="VSS180:VSZ180"/>
    <mergeCell ref="VTA180:VTH180"/>
    <mergeCell ref="VNU180:VOB180"/>
    <mergeCell ref="VOC180:VOJ180"/>
    <mergeCell ref="VOK180:VOR180"/>
    <mergeCell ref="VOS180:VOZ180"/>
    <mergeCell ref="VPA180:VPH180"/>
    <mergeCell ref="VPI180:VPP180"/>
    <mergeCell ref="VPQ180:VPX180"/>
    <mergeCell ref="VPY180:VQF180"/>
    <mergeCell ref="VQG180:VQN180"/>
    <mergeCell ref="WHE180:WHL180"/>
    <mergeCell ref="WHM180:WHT180"/>
    <mergeCell ref="WHU180:WIB180"/>
    <mergeCell ref="WIC180:WIJ180"/>
    <mergeCell ref="WIK180:WIR180"/>
    <mergeCell ref="WIS180:WIZ180"/>
    <mergeCell ref="WJA180:WJH180"/>
    <mergeCell ref="WJI180:WJP180"/>
    <mergeCell ref="WJQ180:WJX180"/>
    <mergeCell ref="WEK180:WER180"/>
    <mergeCell ref="WES180:WEZ180"/>
    <mergeCell ref="WFA180:WFH180"/>
    <mergeCell ref="WFI180:WFP180"/>
    <mergeCell ref="WFQ180:WFX180"/>
    <mergeCell ref="WFY180:WGF180"/>
    <mergeCell ref="WGG180:WGN180"/>
    <mergeCell ref="WGO180:WGV180"/>
    <mergeCell ref="WGW180:WHD180"/>
    <mergeCell ref="WBQ180:WBX180"/>
    <mergeCell ref="WBY180:WCF180"/>
    <mergeCell ref="WCG180:WCN180"/>
    <mergeCell ref="WCO180:WCV180"/>
    <mergeCell ref="WCW180:WDD180"/>
    <mergeCell ref="WDE180:WDL180"/>
    <mergeCell ref="WDM180:WDT180"/>
    <mergeCell ref="WDU180:WEB180"/>
    <mergeCell ref="WEC180:WEJ180"/>
    <mergeCell ref="VYW180:VZD180"/>
    <mergeCell ref="VZE180:VZL180"/>
    <mergeCell ref="VZM180:VZT180"/>
    <mergeCell ref="VZU180:WAB180"/>
    <mergeCell ref="WAC180:WAJ180"/>
    <mergeCell ref="WAK180:WAR180"/>
    <mergeCell ref="WAS180:WAZ180"/>
    <mergeCell ref="WBA180:WBH180"/>
    <mergeCell ref="WBI180:WBP180"/>
    <mergeCell ref="WWO180:WWV180"/>
    <mergeCell ref="WWW180:WXD180"/>
    <mergeCell ref="WXE180:WXL180"/>
    <mergeCell ref="WXM180:WXT180"/>
    <mergeCell ref="WSG180:WSN180"/>
    <mergeCell ref="WSO180:WSV180"/>
    <mergeCell ref="WSW180:WTD180"/>
    <mergeCell ref="WTE180:WTL180"/>
    <mergeCell ref="WTM180:WTT180"/>
    <mergeCell ref="WTU180:WUB180"/>
    <mergeCell ref="WUC180:WUJ180"/>
    <mergeCell ref="WUK180:WUR180"/>
    <mergeCell ref="WUS180:WUZ180"/>
    <mergeCell ref="WPM180:WPT180"/>
    <mergeCell ref="WPU180:WQB180"/>
    <mergeCell ref="WQC180:WQJ180"/>
    <mergeCell ref="WQK180:WQR180"/>
    <mergeCell ref="WQS180:WQZ180"/>
    <mergeCell ref="WRA180:WRH180"/>
    <mergeCell ref="WRI180:WRP180"/>
    <mergeCell ref="WRQ180:WRX180"/>
    <mergeCell ref="WRY180:WSF180"/>
    <mergeCell ref="WMS180:WMZ180"/>
    <mergeCell ref="WNA180:WNH180"/>
    <mergeCell ref="WNI180:WNP180"/>
    <mergeCell ref="WNQ180:WNX180"/>
    <mergeCell ref="WNY180:WOF180"/>
    <mergeCell ref="WOG180:WON180"/>
    <mergeCell ref="WOO180:WOV180"/>
    <mergeCell ref="WOW180:WPD180"/>
    <mergeCell ref="WPE180:WPL180"/>
    <mergeCell ref="WJY180:WKF180"/>
    <mergeCell ref="WKG180:WKN180"/>
    <mergeCell ref="WKO180:WKV180"/>
    <mergeCell ref="WKW180:WLD180"/>
    <mergeCell ref="WLE180:WLL180"/>
    <mergeCell ref="WLM180:WLT180"/>
    <mergeCell ref="WLU180:WMB180"/>
    <mergeCell ref="WMC180:WMJ180"/>
    <mergeCell ref="WMK180:WMR180"/>
    <mergeCell ref="HI181:HP181"/>
    <mergeCell ref="HQ181:HX181"/>
    <mergeCell ref="HY181:IF181"/>
    <mergeCell ref="IG181:IN181"/>
    <mergeCell ref="IO181:IV181"/>
    <mergeCell ref="IW181:JD181"/>
    <mergeCell ref="JE181:JL181"/>
    <mergeCell ref="JM181:JT181"/>
    <mergeCell ref="JU181:KB181"/>
    <mergeCell ref="EO181:EV181"/>
    <mergeCell ref="EW181:FD181"/>
    <mergeCell ref="FE181:FL181"/>
    <mergeCell ref="FM181:FT181"/>
    <mergeCell ref="FU181:GB181"/>
    <mergeCell ref="GC181:GJ181"/>
    <mergeCell ref="GK181:GR181"/>
    <mergeCell ref="GS181:GZ181"/>
    <mergeCell ref="HA181:HH181"/>
    <mergeCell ref="XDI180:XDP180"/>
    <mergeCell ref="XDQ180:XDX180"/>
    <mergeCell ref="XDY180:XEF180"/>
    <mergeCell ref="XEG180:XEN180"/>
    <mergeCell ref="XEO180:XEV180"/>
    <mergeCell ref="XEW180:XFD180"/>
    <mergeCell ref="A181:H181"/>
    <mergeCell ref="Q181:X181"/>
    <mergeCell ref="Y181:AF181"/>
    <mergeCell ref="AG181:AN181"/>
    <mergeCell ref="AO181:AV181"/>
    <mergeCell ref="AW181:BD181"/>
    <mergeCell ref="BE181:BL181"/>
    <mergeCell ref="BM181:BT181"/>
    <mergeCell ref="BU181:CB181"/>
    <mergeCell ref="CC181:CJ181"/>
    <mergeCell ref="CK181:CR181"/>
    <mergeCell ref="CS181:CZ181"/>
    <mergeCell ref="DA181:DH181"/>
    <mergeCell ref="DI181:DP181"/>
    <mergeCell ref="DQ181:DX181"/>
    <mergeCell ref="DY181:EF181"/>
    <mergeCell ref="EG181:EN181"/>
    <mergeCell ref="XAO180:XAV180"/>
    <mergeCell ref="XAW180:XBD180"/>
    <mergeCell ref="XBE180:XBL180"/>
    <mergeCell ref="XBM180:XBT180"/>
    <mergeCell ref="XBU180:XCB180"/>
    <mergeCell ref="XCC180:XCJ180"/>
    <mergeCell ref="XCK180:XCR180"/>
    <mergeCell ref="XCS180:XCZ180"/>
    <mergeCell ref="XDA180:XDH180"/>
    <mergeCell ref="WXU180:WYB180"/>
    <mergeCell ref="WYC180:WYJ180"/>
    <mergeCell ref="WYK180:WYR180"/>
    <mergeCell ref="WYS180:WYZ180"/>
    <mergeCell ref="WZA180:WZH180"/>
    <mergeCell ref="WZI180:WZP180"/>
    <mergeCell ref="WZQ180:WZX180"/>
    <mergeCell ref="WZY180:XAF180"/>
    <mergeCell ref="XAG180:XAN180"/>
    <mergeCell ref="WVA180:WVH180"/>
    <mergeCell ref="WVI180:WVP180"/>
    <mergeCell ref="WVQ180:WVX180"/>
    <mergeCell ref="WVY180:WWF180"/>
    <mergeCell ref="WWG180:WWN180"/>
    <mergeCell ref="SK181:SR181"/>
    <mergeCell ref="SS181:SZ181"/>
    <mergeCell ref="TA181:TH181"/>
    <mergeCell ref="TI181:TP181"/>
    <mergeCell ref="TQ181:TX181"/>
    <mergeCell ref="TY181:UF181"/>
    <mergeCell ref="UG181:UN181"/>
    <mergeCell ref="UO181:UV181"/>
    <mergeCell ref="UW181:VD181"/>
    <mergeCell ref="PQ181:PX181"/>
    <mergeCell ref="PY181:QF181"/>
    <mergeCell ref="QG181:QN181"/>
    <mergeCell ref="QO181:QV181"/>
    <mergeCell ref="QW181:RD181"/>
    <mergeCell ref="RE181:RL181"/>
    <mergeCell ref="RM181:RT181"/>
    <mergeCell ref="RU181:SB181"/>
    <mergeCell ref="SC181:SJ181"/>
    <mergeCell ref="MW181:ND181"/>
    <mergeCell ref="NE181:NL181"/>
    <mergeCell ref="NM181:NT181"/>
    <mergeCell ref="NU181:OB181"/>
    <mergeCell ref="OC181:OJ181"/>
    <mergeCell ref="OK181:OR181"/>
    <mergeCell ref="OS181:OZ181"/>
    <mergeCell ref="PA181:PH181"/>
    <mergeCell ref="PI181:PP181"/>
    <mergeCell ref="KC181:KJ181"/>
    <mergeCell ref="KK181:KR181"/>
    <mergeCell ref="KS181:KZ181"/>
    <mergeCell ref="LA181:LH181"/>
    <mergeCell ref="LI181:LP181"/>
    <mergeCell ref="LQ181:LX181"/>
    <mergeCell ref="LY181:MF181"/>
    <mergeCell ref="MG181:MN181"/>
    <mergeCell ref="MO181:MV181"/>
    <mergeCell ref="ADM181:ADT181"/>
    <mergeCell ref="ADU181:AEB181"/>
    <mergeCell ref="AEC181:AEJ181"/>
    <mergeCell ref="AEK181:AER181"/>
    <mergeCell ref="AES181:AEZ181"/>
    <mergeCell ref="AFA181:AFH181"/>
    <mergeCell ref="AFI181:AFP181"/>
    <mergeCell ref="AFQ181:AFX181"/>
    <mergeCell ref="AFY181:AGF181"/>
    <mergeCell ref="AAS181:AAZ181"/>
    <mergeCell ref="ABA181:ABH181"/>
    <mergeCell ref="ABI181:ABP181"/>
    <mergeCell ref="ABQ181:ABX181"/>
    <mergeCell ref="ABY181:ACF181"/>
    <mergeCell ref="ACG181:ACN181"/>
    <mergeCell ref="ACO181:ACV181"/>
    <mergeCell ref="ACW181:ADD181"/>
    <mergeCell ref="ADE181:ADL181"/>
    <mergeCell ref="XY181:YF181"/>
    <mergeCell ref="YG181:YN181"/>
    <mergeCell ref="YO181:YV181"/>
    <mergeCell ref="YW181:ZD181"/>
    <mergeCell ref="ZE181:ZL181"/>
    <mergeCell ref="ZM181:ZT181"/>
    <mergeCell ref="ZU181:AAB181"/>
    <mergeCell ref="AAC181:AAJ181"/>
    <mergeCell ref="AAK181:AAR181"/>
    <mergeCell ref="VE181:VL181"/>
    <mergeCell ref="VM181:VT181"/>
    <mergeCell ref="VU181:WB181"/>
    <mergeCell ref="WC181:WJ181"/>
    <mergeCell ref="WK181:WR181"/>
    <mergeCell ref="WS181:WZ181"/>
    <mergeCell ref="XA181:XH181"/>
    <mergeCell ref="XI181:XP181"/>
    <mergeCell ref="XQ181:XX181"/>
    <mergeCell ref="AOO181:AOV181"/>
    <mergeCell ref="AOW181:APD181"/>
    <mergeCell ref="APE181:APL181"/>
    <mergeCell ref="APM181:APT181"/>
    <mergeCell ref="APU181:AQB181"/>
    <mergeCell ref="AQC181:AQJ181"/>
    <mergeCell ref="AQK181:AQR181"/>
    <mergeCell ref="AQS181:AQZ181"/>
    <mergeCell ref="ARA181:ARH181"/>
    <mergeCell ref="ALU181:AMB181"/>
    <mergeCell ref="AMC181:AMJ181"/>
    <mergeCell ref="AMK181:AMR181"/>
    <mergeCell ref="AMS181:AMZ181"/>
    <mergeCell ref="ANA181:ANH181"/>
    <mergeCell ref="ANI181:ANP181"/>
    <mergeCell ref="ANQ181:ANX181"/>
    <mergeCell ref="ANY181:AOF181"/>
    <mergeCell ref="AOG181:AON181"/>
    <mergeCell ref="AJA181:AJH181"/>
    <mergeCell ref="AJI181:AJP181"/>
    <mergeCell ref="AJQ181:AJX181"/>
    <mergeCell ref="AJY181:AKF181"/>
    <mergeCell ref="AKG181:AKN181"/>
    <mergeCell ref="AKO181:AKV181"/>
    <mergeCell ref="AKW181:ALD181"/>
    <mergeCell ref="ALE181:ALL181"/>
    <mergeCell ref="ALM181:ALT181"/>
    <mergeCell ref="AGG181:AGN181"/>
    <mergeCell ref="AGO181:AGV181"/>
    <mergeCell ref="AGW181:AHD181"/>
    <mergeCell ref="AHE181:AHL181"/>
    <mergeCell ref="AHM181:AHT181"/>
    <mergeCell ref="AHU181:AIB181"/>
    <mergeCell ref="AIC181:AIJ181"/>
    <mergeCell ref="AIK181:AIR181"/>
    <mergeCell ref="AIS181:AIZ181"/>
    <mergeCell ref="AZQ181:AZX181"/>
    <mergeCell ref="AZY181:BAF181"/>
    <mergeCell ref="BAG181:BAN181"/>
    <mergeCell ref="BAO181:BAV181"/>
    <mergeCell ref="BAW181:BBD181"/>
    <mergeCell ref="BBE181:BBL181"/>
    <mergeCell ref="BBM181:BBT181"/>
    <mergeCell ref="BBU181:BCB181"/>
    <mergeCell ref="BCC181:BCJ181"/>
    <mergeCell ref="AWW181:AXD181"/>
    <mergeCell ref="AXE181:AXL181"/>
    <mergeCell ref="AXM181:AXT181"/>
    <mergeCell ref="AXU181:AYB181"/>
    <mergeCell ref="AYC181:AYJ181"/>
    <mergeCell ref="AYK181:AYR181"/>
    <mergeCell ref="AYS181:AYZ181"/>
    <mergeCell ref="AZA181:AZH181"/>
    <mergeCell ref="AZI181:AZP181"/>
    <mergeCell ref="AUC181:AUJ181"/>
    <mergeCell ref="AUK181:AUR181"/>
    <mergeCell ref="AUS181:AUZ181"/>
    <mergeCell ref="AVA181:AVH181"/>
    <mergeCell ref="AVI181:AVP181"/>
    <mergeCell ref="AVQ181:AVX181"/>
    <mergeCell ref="AVY181:AWF181"/>
    <mergeCell ref="AWG181:AWN181"/>
    <mergeCell ref="AWO181:AWV181"/>
    <mergeCell ref="ARI181:ARP181"/>
    <mergeCell ref="ARQ181:ARX181"/>
    <mergeCell ref="ARY181:ASF181"/>
    <mergeCell ref="ASG181:ASN181"/>
    <mergeCell ref="ASO181:ASV181"/>
    <mergeCell ref="ASW181:ATD181"/>
    <mergeCell ref="ATE181:ATL181"/>
    <mergeCell ref="ATM181:ATT181"/>
    <mergeCell ref="ATU181:AUB181"/>
    <mergeCell ref="BKS181:BKZ181"/>
    <mergeCell ref="BLA181:BLH181"/>
    <mergeCell ref="BLI181:BLP181"/>
    <mergeCell ref="BLQ181:BLX181"/>
    <mergeCell ref="BLY181:BMF181"/>
    <mergeCell ref="BMG181:BMN181"/>
    <mergeCell ref="BMO181:BMV181"/>
    <mergeCell ref="BMW181:BND181"/>
    <mergeCell ref="BNE181:BNL181"/>
    <mergeCell ref="BHY181:BIF181"/>
    <mergeCell ref="BIG181:BIN181"/>
    <mergeCell ref="BIO181:BIV181"/>
    <mergeCell ref="BIW181:BJD181"/>
    <mergeCell ref="BJE181:BJL181"/>
    <mergeCell ref="BJM181:BJT181"/>
    <mergeCell ref="BJU181:BKB181"/>
    <mergeCell ref="BKC181:BKJ181"/>
    <mergeCell ref="BKK181:BKR181"/>
    <mergeCell ref="BFE181:BFL181"/>
    <mergeCell ref="BFM181:BFT181"/>
    <mergeCell ref="BFU181:BGB181"/>
    <mergeCell ref="BGC181:BGJ181"/>
    <mergeCell ref="BGK181:BGR181"/>
    <mergeCell ref="BGS181:BGZ181"/>
    <mergeCell ref="BHA181:BHH181"/>
    <mergeCell ref="BHI181:BHP181"/>
    <mergeCell ref="BHQ181:BHX181"/>
    <mergeCell ref="BCK181:BCR181"/>
    <mergeCell ref="BCS181:BCZ181"/>
    <mergeCell ref="BDA181:BDH181"/>
    <mergeCell ref="BDI181:BDP181"/>
    <mergeCell ref="BDQ181:BDX181"/>
    <mergeCell ref="BDY181:BEF181"/>
    <mergeCell ref="BEG181:BEN181"/>
    <mergeCell ref="BEO181:BEV181"/>
    <mergeCell ref="BEW181:BFD181"/>
    <mergeCell ref="BVU181:BWB181"/>
    <mergeCell ref="BWC181:BWJ181"/>
    <mergeCell ref="BWK181:BWR181"/>
    <mergeCell ref="BWS181:BWZ181"/>
    <mergeCell ref="BXA181:BXH181"/>
    <mergeCell ref="BXI181:BXP181"/>
    <mergeCell ref="BXQ181:BXX181"/>
    <mergeCell ref="BXY181:BYF181"/>
    <mergeCell ref="BYG181:BYN181"/>
    <mergeCell ref="BTA181:BTH181"/>
    <mergeCell ref="BTI181:BTP181"/>
    <mergeCell ref="BTQ181:BTX181"/>
    <mergeCell ref="BTY181:BUF181"/>
    <mergeCell ref="BUG181:BUN181"/>
    <mergeCell ref="BUO181:BUV181"/>
    <mergeCell ref="BUW181:BVD181"/>
    <mergeCell ref="BVE181:BVL181"/>
    <mergeCell ref="BVM181:BVT181"/>
    <mergeCell ref="BQG181:BQN181"/>
    <mergeCell ref="BQO181:BQV181"/>
    <mergeCell ref="BQW181:BRD181"/>
    <mergeCell ref="BRE181:BRL181"/>
    <mergeCell ref="BRM181:BRT181"/>
    <mergeCell ref="BRU181:BSB181"/>
    <mergeCell ref="BSC181:BSJ181"/>
    <mergeCell ref="BSK181:BSR181"/>
    <mergeCell ref="BSS181:BSZ181"/>
    <mergeCell ref="BNM181:BNT181"/>
    <mergeCell ref="BNU181:BOB181"/>
    <mergeCell ref="BOC181:BOJ181"/>
    <mergeCell ref="BOK181:BOR181"/>
    <mergeCell ref="BOS181:BOZ181"/>
    <mergeCell ref="BPA181:BPH181"/>
    <mergeCell ref="BPI181:BPP181"/>
    <mergeCell ref="BPQ181:BPX181"/>
    <mergeCell ref="BPY181:BQF181"/>
    <mergeCell ref="CGW181:CHD181"/>
    <mergeCell ref="CHE181:CHL181"/>
    <mergeCell ref="CHM181:CHT181"/>
    <mergeCell ref="CHU181:CIB181"/>
    <mergeCell ref="CIC181:CIJ181"/>
    <mergeCell ref="CIK181:CIR181"/>
    <mergeCell ref="CIS181:CIZ181"/>
    <mergeCell ref="CJA181:CJH181"/>
    <mergeCell ref="CJI181:CJP181"/>
    <mergeCell ref="CEC181:CEJ181"/>
    <mergeCell ref="CEK181:CER181"/>
    <mergeCell ref="CES181:CEZ181"/>
    <mergeCell ref="CFA181:CFH181"/>
    <mergeCell ref="CFI181:CFP181"/>
    <mergeCell ref="CFQ181:CFX181"/>
    <mergeCell ref="CFY181:CGF181"/>
    <mergeCell ref="CGG181:CGN181"/>
    <mergeCell ref="CGO181:CGV181"/>
    <mergeCell ref="CBI181:CBP181"/>
    <mergeCell ref="CBQ181:CBX181"/>
    <mergeCell ref="CBY181:CCF181"/>
    <mergeCell ref="CCG181:CCN181"/>
    <mergeCell ref="CCO181:CCV181"/>
    <mergeCell ref="CCW181:CDD181"/>
    <mergeCell ref="CDE181:CDL181"/>
    <mergeCell ref="CDM181:CDT181"/>
    <mergeCell ref="CDU181:CEB181"/>
    <mergeCell ref="BYO181:BYV181"/>
    <mergeCell ref="BYW181:BZD181"/>
    <mergeCell ref="BZE181:BZL181"/>
    <mergeCell ref="BZM181:BZT181"/>
    <mergeCell ref="BZU181:CAB181"/>
    <mergeCell ref="CAC181:CAJ181"/>
    <mergeCell ref="CAK181:CAR181"/>
    <mergeCell ref="CAS181:CAZ181"/>
    <mergeCell ref="CBA181:CBH181"/>
    <mergeCell ref="CRY181:CSF181"/>
    <mergeCell ref="CSG181:CSN181"/>
    <mergeCell ref="CSO181:CSV181"/>
    <mergeCell ref="CSW181:CTD181"/>
    <mergeCell ref="CTE181:CTL181"/>
    <mergeCell ref="CTM181:CTT181"/>
    <mergeCell ref="CTU181:CUB181"/>
    <mergeCell ref="CUC181:CUJ181"/>
    <mergeCell ref="CUK181:CUR181"/>
    <mergeCell ref="CPE181:CPL181"/>
    <mergeCell ref="CPM181:CPT181"/>
    <mergeCell ref="CPU181:CQB181"/>
    <mergeCell ref="CQC181:CQJ181"/>
    <mergeCell ref="CQK181:CQR181"/>
    <mergeCell ref="CQS181:CQZ181"/>
    <mergeCell ref="CRA181:CRH181"/>
    <mergeCell ref="CRI181:CRP181"/>
    <mergeCell ref="CRQ181:CRX181"/>
    <mergeCell ref="CMK181:CMR181"/>
    <mergeCell ref="CMS181:CMZ181"/>
    <mergeCell ref="CNA181:CNH181"/>
    <mergeCell ref="CNI181:CNP181"/>
    <mergeCell ref="CNQ181:CNX181"/>
    <mergeCell ref="CNY181:COF181"/>
    <mergeCell ref="COG181:CON181"/>
    <mergeCell ref="COO181:COV181"/>
    <mergeCell ref="COW181:CPD181"/>
    <mergeCell ref="CJQ181:CJX181"/>
    <mergeCell ref="CJY181:CKF181"/>
    <mergeCell ref="CKG181:CKN181"/>
    <mergeCell ref="CKO181:CKV181"/>
    <mergeCell ref="CKW181:CLD181"/>
    <mergeCell ref="CLE181:CLL181"/>
    <mergeCell ref="CLM181:CLT181"/>
    <mergeCell ref="CLU181:CMB181"/>
    <mergeCell ref="CMC181:CMJ181"/>
    <mergeCell ref="DDA181:DDH181"/>
    <mergeCell ref="DDI181:DDP181"/>
    <mergeCell ref="DDQ181:DDX181"/>
    <mergeCell ref="DDY181:DEF181"/>
    <mergeCell ref="DEG181:DEN181"/>
    <mergeCell ref="DEO181:DEV181"/>
    <mergeCell ref="DEW181:DFD181"/>
    <mergeCell ref="DFE181:DFL181"/>
    <mergeCell ref="DFM181:DFT181"/>
    <mergeCell ref="DAG181:DAN181"/>
    <mergeCell ref="DAO181:DAV181"/>
    <mergeCell ref="DAW181:DBD181"/>
    <mergeCell ref="DBE181:DBL181"/>
    <mergeCell ref="DBM181:DBT181"/>
    <mergeCell ref="DBU181:DCB181"/>
    <mergeCell ref="DCC181:DCJ181"/>
    <mergeCell ref="DCK181:DCR181"/>
    <mergeCell ref="DCS181:DCZ181"/>
    <mergeCell ref="CXM181:CXT181"/>
    <mergeCell ref="CXU181:CYB181"/>
    <mergeCell ref="CYC181:CYJ181"/>
    <mergeCell ref="CYK181:CYR181"/>
    <mergeCell ref="CYS181:CYZ181"/>
    <mergeCell ref="CZA181:CZH181"/>
    <mergeCell ref="CZI181:CZP181"/>
    <mergeCell ref="CZQ181:CZX181"/>
    <mergeCell ref="CZY181:DAF181"/>
    <mergeCell ref="CUS181:CUZ181"/>
    <mergeCell ref="CVA181:CVH181"/>
    <mergeCell ref="CVI181:CVP181"/>
    <mergeCell ref="CVQ181:CVX181"/>
    <mergeCell ref="CVY181:CWF181"/>
    <mergeCell ref="CWG181:CWN181"/>
    <mergeCell ref="CWO181:CWV181"/>
    <mergeCell ref="CWW181:CXD181"/>
    <mergeCell ref="CXE181:CXL181"/>
    <mergeCell ref="DOC181:DOJ181"/>
    <mergeCell ref="DOK181:DOR181"/>
    <mergeCell ref="DOS181:DOZ181"/>
    <mergeCell ref="DPA181:DPH181"/>
    <mergeCell ref="DPI181:DPP181"/>
    <mergeCell ref="DPQ181:DPX181"/>
    <mergeCell ref="DPY181:DQF181"/>
    <mergeCell ref="DQG181:DQN181"/>
    <mergeCell ref="DQO181:DQV181"/>
    <mergeCell ref="DLI181:DLP181"/>
    <mergeCell ref="DLQ181:DLX181"/>
    <mergeCell ref="DLY181:DMF181"/>
    <mergeCell ref="DMG181:DMN181"/>
    <mergeCell ref="DMO181:DMV181"/>
    <mergeCell ref="DMW181:DND181"/>
    <mergeCell ref="DNE181:DNL181"/>
    <mergeCell ref="DNM181:DNT181"/>
    <mergeCell ref="DNU181:DOB181"/>
    <mergeCell ref="DIO181:DIV181"/>
    <mergeCell ref="DIW181:DJD181"/>
    <mergeCell ref="DJE181:DJL181"/>
    <mergeCell ref="DJM181:DJT181"/>
    <mergeCell ref="DJU181:DKB181"/>
    <mergeCell ref="DKC181:DKJ181"/>
    <mergeCell ref="DKK181:DKR181"/>
    <mergeCell ref="DKS181:DKZ181"/>
    <mergeCell ref="DLA181:DLH181"/>
    <mergeCell ref="DFU181:DGB181"/>
    <mergeCell ref="DGC181:DGJ181"/>
    <mergeCell ref="DGK181:DGR181"/>
    <mergeCell ref="DGS181:DGZ181"/>
    <mergeCell ref="DHA181:DHH181"/>
    <mergeCell ref="DHI181:DHP181"/>
    <mergeCell ref="DHQ181:DHX181"/>
    <mergeCell ref="DHY181:DIF181"/>
    <mergeCell ref="DIG181:DIN181"/>
    <mergeCell ref="DZE181:DZL181"/>
    <mergeCell ref="DZM181:DZT181"/>
    <mergeCell ref="DZU181:EAB181"/>
    <mergeCell ref="EAC181:EAJ181"/>
    <mergeCell ref="EAK181:EAR181"/>
    <mergeCell ref="EAS181:EAZ181"/>
    <mergeCell ref="EBA181:EBH181"/>
    <mergeCell ref="EBI181:EBP181"/>
    <mergeCell ref="EBQ181:EBX181"/>
    <mergeCell ref="DWK181:DWR181"/>
    <mergeCell ref="DWS181:DWZ181"/>
    <mergeCell ref="DXA181:DXH181"/>
    <mergeCell ref="DXI181:DXP181"/>
    <mergeCell ref="DXQ181:DXX181"/>
    <mergeCell ref="DXY181:DYF181"/>
    <mergeCell ref="DYG181:DYN181"/>
    <mergeCell ref="DYO181:DYV181"/>
    <mergeCell ref="DYW181:DZD181"/>
    <mergeCell ref="DTQ181:DTX181"/>
    <mergeCell ref="DTY181:DUF181"/>
    <mergeCell ref="DUG181:DUN181"/>
    <mergeCell ref="DUO181:DUV181"/>
    <mergeCell ref="DUW181:DVD181"/>
    <mergeCell ref="DVE181:DVL181"/>
    <mergeCell ref="DVM181:DVT181"/>
    <mergeCell ref="DVU181:DWB181"/>
    <mergeCell ref="DWC181:DWJ181"/>
    <mergeCell ref="DQW181:DRD181"/>
    <mergeCell ref="DRE181:DRL181"/>
    <mergeCell ref="DRM181:DRT181"/>
    <mergeCell ref="DRU181:DSB181"/>
    <mergeCell ref="DSC181:DSJ181"/>
    <mergeCell ref="DSK181:DSR181"/>
    <mergeCell ref="DSS181:DSZ181"/>
    <mergeCell ref="DTA181:DTH181"/>
    <mergeCell ref="DTI181:DTP181"/>
    <mergeCell ref="EKG181:EKN181"/>
    <mergeCell ref="EKO181:EKV181"/>
    <mergeCell ref="EKW181:ELD181"/>
    <mergeCell ref="ELE181:ELL181"/>
    <mergeCell ref="ELM181:ELT181"/>
    <mergeCell ref="ELU181:EMB181"/>
    <mergeCell ref="EMC181:EMJ181"/>
    <mergeCell ref="EMK181:EMR181"/>
    <mergeCell ref="EMS181:EMZ181"/>
    <mergeCell ref="EHM181:EHT181"/>
    <mergeCell ref="EHU181:EIB181"/>
    <mergeCell ref="EIC181:EIJ181"/>
    <mergeCell ref="EIK181:EIR181"/>
    <mergeCell ref="EIS181:EIZ181"/>
    <mergeCell ref="EJA181:EJH181"/>
    <mergeCell ref="EJI181:EJP181"/>
    <mergeCell ref="EJQ181:EJX181"/>
    <mergeCell ref="EJY181:EKF181"/>
    <mergeCell ref="EES181:EEZ181"/>
    <mergeCell ref="EFA181:EFH181"/>
    <mergeCell ref="EFI181:EFP181"/>
    <mergeCell ref="EFQ181:EFX181"/>
    <mergeCell ref="EFY181:EGF181"/>
    <mergeCell ref="EGG181:EGN181"/>
    <mergeCell ref="EGO181:EGV181"/>
    <mergeCell ref="EGW181:EHD181"/>
    <mergeCell ref="EHE181:EHL181"/>
    <mergeCell ref="EBY181:ECF181"/>
    <mergeCell ref="ECG181:ECN181"/>
    <mergeCell ref="ECO181:ECV181"/>
    <mergeCell ref="ECW181:EDD181"/>
    <mergeCell ref="EDE181:EDL181"/>
    <mergeCell ref="EDM181:EDT181"/>
    <mergeCell ref="EDU181:EEB181"/>
    <mergeCell ref="EEC181:EEJ181"/>
    <mergeCell ref="EEK181:EER181"/>
    <mergeCell ref="EVI181:EVP181"/>
    <mergeCell ref="EVQ181:EVX181"/>
    <mergeCell ref="EVY181:EWF181"/>
    <mergeCell ref="EWG181:EWN181"/>
    <mergeCell ref="EWO181:EWV181"/>
    <mergeCell ref="EWW181:EXD181"/>
    <mergeCell ref="EXE181:EXL181"/>
    <mergeCell ref="EXM181:EXT181"/>
    <mergeCell ref="EXU181:EYB181"/>
    <mergeCell ref="ESO181:ESV181"/>
    <mergeCell ref="ESW181:ETD181"/>
    <mergeCell ref="ETE181:ETL181"/>
    <mergeCell ref="ETM181:ETT181"/>
    <mergeCell ref="ETU181:EUB181"/>
    <mergeCell ref="EUC181:EUJ181"/>
    <mergeCell ref="EUK181:EUR181"/>
    <mergeCell ref="EUS181:EUZ181"/>
    <mergeCell ref="EVA181:EVH181"/>
    <mergeCell ref="EPU181:EQB181"/>
    <mergeCell ref="EQC181:EQJ181"/>
    <mergeCell ref="EQK181:EQR181"/>
    <mergeCell ref="EQS181:EQZ181"/>
    <mergeCell ref="ERA181:ERH181"/>
    <mergeCell ref="ERI181:ERP181"/>
    <mergeCell ref="ERQ181:ERX181"/>
    <mergeCell ref="ERY181:ESF181"/>
    <mergeCell ref="ESG181:ESN181"/>
    <mergeCell ref="ENA181:ENH181"/>
    <mergeCell ref="ENI181:ENP181"/>
    <mergeCell ref="ENQ181:ENX181"/>
    <mergeCell ref="ENY181:EOF181"/>
    <mergeCell ref="EOG181:EON181"/>
    <mergeCell ref="EOO181:EOV181"/>
    <mergeCell ref="EOW181:EPD181"/>
    <mergeCell ref="EPE181:EPL181"/>
    <mergeCell ref="EPM181:EPT181"/>
    <mergeCell ref="FGK181:FGR181"/>
    <mergeCell ref="FGS181:FGZ181"/>
    <mergeCell ref="FHA181:FHH181"/>
    <mergeCell ref="FHI181:FHP181"/>
    <mergeCell ref="FHQ181:FHX181"/>
    <mergeCell ref="FHY181:FIF181"/>
    <mergeCell ref="FIG181:FIN181"/>
    <mergeCell ref="FIO181:FIV181"/>
    <mergeCell ref="FIW181:FJD181"/>
    <mergeCell ref="FDQ181:FDX181"/>
    <mergeCell ref="FDY181:FEF181"/>
    <mergeCell ref="FEG181:FEN181"/>
    <mergeCell ref="FEO181:FEV181"/>
    <mergeCell ref="FEW181:FFD181"/>
    <mergeCell ref="FFE181:FFL181"/>
    <mergeCell ref="FFM181:FFT181"/>
    <mergeCell ref="FFU181:FGB181"/>
    <mergeCell ref="FGC181:FGJ181"/>
    <mergeCell ref="FAW181:FBD181"/>
    <mergeCell ref="FBE181:FBL181"/>
    <mergeCell ref="FBM181:FBT181"/>
    <mergeCell ref="FBU181:FCB181"/>
    <mergeCell ref="FCC181:FCJ181"/>
    <mergeCell ref="FCK181:FCR181"/>
    <mergeCell ref="FCS181:FCZ181"/>
    <mergeCell ref="FDA181:FDH181"/>
    <mergeCell ref="FDI181:FDP181"/>
    <mergeCell ref="EYC181:EYJ181"/>
    <mergeCell ref="EYK181:EYR181"/>
    <mergeCell ref="EYS181:EYZ181"/>
    <mergeCell ref="EZA181:EZH181"/>
    <mergeCell ref="EZI181:EZP181"/>
    <mergeCell ref="EZQ181:EZX181"/>
    <mergeCell ref="EZY181:FAF181"/>
    <mergeCell ref="FAG181:FAN181"/>
    <mergeCell ref="FAO181:FAV181"/>
    <mergeCell ref="FRM181:FRT181"/>
    <mergeCell ref="FRU181:FSB181"/>
    <mergeCell ref="FSC181:FSJ181"/>
    <mergeCell ref="FSK181:FSR181"/>
    <mergeCell ref="FSS181:FSZ181"/>
    <mergeCell ref="FTA181:FTH181"/>
    <mergeCell ref="FTI181:FTP181"/>
    <mergeCell ref="FTQ181:FTX181"/>
    <mergeCell ref="FTY181:FUF181"/>
    <mergeCell ref="FOS181:FOZ181"/>
    <mergeCell ref="FPA181:FPH181"/>
    <mergeCell ref="FPI181:FPP181"/>
    <mergeCell ref="FPQ181:FPX181"/>
    <mergeCell ref="FPY181:FQF181"/>
    <mergeCell ref="FQG181:FQN181"/>
    <mergeCell ref="FQO181:FQV181"/>
    <mergeCell ref="FQW181:FRD181"/>
    <mergeCell ref="FRE181:FRL181"/>
    <mergeCell ref="FLY181:FMF181"/>
    <mergeCell ref="FMG181:FMN181"/>
    <mergeCell ref="FMO181:FMV181"/>
    <mergeCell ref="FMW181:FND181"/>
    <mergeCell ref="FNE181:FNL181"/>
    <mergeCell ref="FNM181:FNT181"/>
    <mergeCell ref="FNU181:FOB181"/>
    <mergeCell ref="FOC181:FOJ181"/>
    <mergeCell ref="FOK181:FOR181"/>
    <mergeCell ref="FJE181:FJL181"/>
    <mergeCell ref="FJM181:FJT181"/>
    <mergeCell ref="FJU181:FKB181"/>
    <mergeCell ref="FKC181:FKJ181"/>
    <mergeCell ref="FKK181:FKR181"/>
    <mergeCell ref="FKS181:FKZ181"/>
    <mergeCell ref="FLA181:FLH181"/>
    <mergeCell ref="FLI181:FLP181"/>
    <mergeCell ref="FLQ181:FLX181"/>
    <mergeCell ref="GCO181:GCV181"/>
    <mergeCell ref="GCW181:GDD181"/>
    <mergeCell ref="GDE181:GDL181"/>
    <mergeCell ref="GDM181:GDT181"/>
    <mergeCell ref="GDU181:GEB181"/>
    <mergeCell ref="GEC181:GEJ181"/>
    <mergeCell ref="GEK181:GER181"/>
    <mergeCell ref="GES181:GEZ181"/>
    <mergeCell ref="GFA181:GFH181"/>
    <mergeCell ref="FZU181:GAB181"/>
    <mergeCell ref="GAC181:GAJ181"/>
    <mergeCell ref="GAK181:GAR181"/>
    <mergeCell ref="GAS181:GAZ181"/>
    <mergeCell ref="GBA181:GBH181"/>
    <mergeCell ref="GBI181:GBP181"/>
    <mergeCell ref="GBQ181:GBX181"/>
    <mergeCell ref="GBY181:GCF181"/>
    <mergeCell ref="GCG181:GCN181"/>
    <mergeCell ref="FXA181:FXH181"/>
    <mergeCell ref="FXI181:FXP181"/>
    <mergeCell ref="FXQ181:FXX181"/>
    <mergeCell ref="FXY181:FYF181"/>
    <mergeCell ref="FYG181:FYN181"/>
    <mergeCell ref="FYO181:FYV181"/>
    <mergeCell ref="FYW181:FZD181"/>
    <mergeCell ref="FZE181:FZL181"/>
    <mergeCell ref="FZM181:FZT181"/>
    <mergeCell ref="FUG181:FUN181"/>
    <mergeCell ref="FUO181:FUV181"/>
    <mergeCell ref="FUW181:FVD181"/>
    <mergeCell ref="FVE181:FVL181"/>
    <mergeCell ref="FVM181:FVT181"/>
    <mergeCell ref="FVU181:FWB181"/>
    <mergeCell ref="FWC181:FWJ181"/>
    <mergeCell ref="FWK181:FWR181"/>
    <mergeCell ref="FWS181:FWZ181"/>
    <mergeCell ref="GNQ181:GNX181"/>
    <mergeCell ref="GNY181:GOF181"/>
    <mergeCell ref="GOG181:GON181"/>
    <mergeCell ref="GOO181:GOV181"/>
    <mergeCell ref="GOW181:GPD181"/>
    <mergeCell ref="GPE181:GPL181"/>
    <mergeCell ref="GPM181:GPT181"/>
    <mergeCell ref="GPU181:GQB181"/>
    <mergeCell ref="GQC181:GQJ181"/>
    <mergeCell ref="GKW181:GLD181"/>
    <mergeCell ref="GLE181:GLL181"/>
    <mergeCell ref="GLM181:GLT181"/>
    <mergeCell ref="GLU181:GMB181"/>
    <mergeCell ref="GMC181:GMJ181"/>
    <mergeCell ref="GMK181:GMR181"/>
    <mergeCell ref="GMS181:GMZ181"/>
    <mergeCell ref="GNA181:GNH181"/>
    <mergeCell ref="GNI181:GNP181"/>
    <mergeCell ref="GIC181:GIJ181"/>
    <mergeCell ref="GIK181:GIR181"/>
    <mergeCell ref="GIS181:GIZ181"/>
    <mergeCell ref="GJA181:GJH181"/>
    <mergeCell ref="GJI181:GJP181"/>
    <mergeCell ref="GJQ181:GJX181"/>
    <mergeCell ref="GJY181:GKF181"/>
    <mergeCell ref="GKG181:GKN181"/>
    <mergeCell ref="GKO181:GKV181"/>
    <mergeCell ref="GFI181:GFP181"/>
    <mergeCell ref="GFQ181:GFX181"/>
    <mergeCell ref="GFY181:GGF181"/>
    <mergeCell ref="GGG181:GGN181"/>
    <mergeCell ref="GGO181:GGV181"/>
    <mergeCell ref="GGW181:GHD181"/>
    <mergeCell ref="GHE181:GHL181"/>
    <mergeCell ref="GHM181:GHT181"/>
    <mergeCell ref="GHU181:GIB181"/>
    <mergeCell ref="GYS181:GYZ181"/>
    <mergeCell ref="GZA181:GZH181"/>
    <mergeCell ref="GZI181:GZP181"/>
    <mergeCell ref="GZQ181:GZX181"/>
    <mergeCell ref="GZY181:HAF181"/>
    <mergeCell ref="HAG181:HAN181"/>
    <mergeCell ref="HAO181:HAV181"/>
    <mergeCell ref="HAW181:HBD181"/>
    <mergeCell ref="HBE181:HBL181"/>
    <mergeCell ref="GVY181:GWF181"/>
    <mergeCell ref="GWG181:GWN181"/>
    <mergeCell ref="GWO181:GWV181"/>
    <mergeCell ref="GWW181:GXD181"/>
    <mergeCell ref="GXE181:GXL181"/>
    <mergeCell ref="GXM181:GXT181"/>
    <mergeCell ref="GXU181:GYB181"/>
    <mergeCell ref="GYC181:GYJ181"/>
    <mergeCell ref="GYK181:GYR181"/>
    <mergeCell ref="GTE181:GTL181"/>
    <mergeCell ref="GTM181:GTT181"/>
    <mergeCell ref="GTU181:GUB181"/>
    <mergeCell ref="GUC181:GUJ181"/>
    <mergeCell ref="GUK181:GUR181"/>
    <mergeCell ref="GUS181:GUZ181"/>
    <mergeCell ref="GVA181:GVH181"/>
    <mergeCell ref="GVI181:GVP181"/>
    <mergeCell ref="GVQ181:GVX181"/>
    <mergeCell ref="GQK181:GQR181"/>
    <mergeCell ref="GQS181:GQZ181"/>
    <mergeCell ref="GRA181:GRH181"/>
    <mergeCell ref="GRI181:GRP181"/>
    <mergeCell ref="GRQ181:GRX181"/>
    <mergeCell ref="GRY181:GSF181"/>
    <mergeCell ref="GSG181:GSN181"/>
    <mergeCell ref="GSO181:GSV181"/>
    <mergeCell ref="GSW181:GTD181"/>
    <mergeCell ref="HJU181:HKB181"/>
    <mergeCell ref="HKC181:HKJ181"/>
    <mergeCell ref="HKK181:HKR181"/>
    <mergeCell ref="HKS181:HKZ181"/>
    <mergeCell ref="HLA181:HLH181"/>
    <mergeCell ref="HLI181:HLP181"/>
    <mergeCell ref="HLQ181:HLX181"/>
    <mergeCell ref="HLY181:HMF181"/>
    <mergeCell ref="HMG181:HMN181"/>
    <mergeCell ref="HHA181:HHH181"/>
    <mergeCell ref="HHI181:HHP181"/>
    <mergeCell ref="HHQ181:HHX181"/>
    <mergeCell ref="HHY181:HIF181"/>
    <mergeCell ref="HIG181:HIN181"/>
    <mergeCell ref="HIO181:HIV181"/>
    <mergeCell ref="HIW181:HJD181"/>
    <mergeCell ref="HJE181:HJL181"/>
    <mergeCell ref="HJM181:HJT181"/>
    <mergeCell ref="HEG181:HEN181"/>
    <mergeCell ref="HEO181:HEV181"/>
    <mergeCell ref="HEW181:HFD181"/>
    <mergeCell ref="HFE181:HFL181"/>
    <mergeCell ref="HFM181:HFT181"/>
    <mergeCell ref="HFU181:HGB181"/>
    <mergeCell ref="HGC181:HGJ181"/>
    <mergeCell ref="HGK181:HGR181"/>
    <mergeCell ref="HGS181:HGZ181"/>
    <mergeCell ref="HBM181:HBT181"/>
    <mergeCell ref="HBU181:HCB181"/>
    <mergeCell ref="HCC181:HCJ181"/>
    <mergeCell ref="HCK181:HCR181"/>
    <mergeCell ref="HCS181:HCZ181"/>
    <mergeCell ref="HDA181:HDH181"/>
    <mergeCell ref="HDI181:HDP181"/>
    <mergeCell ref="HDQ181:HDX181"/>
    <mergeCell ref="HDY181:HEF181"/>
    <mergeCell ref="HUW181:HVD181"/>
    <mergeCell ref="HVE181:HVL181"/>
    <mergeCell ref="HVM181:HVT181"/>
    <mergeCell ref="HVU181:HWB181"/>
    <mergeCell ref="HWC181:HWJ181"/>
    <mergeCell ref="HWK181:HWR181"/>
    <mergeCell ref="HWS181:HWZ181"/>
    <mergeCell ref="HXA181:HXH181"/>
    <mergeCell ref="HXI181:HXP181"/>
    <mergeCell ref="HSC181:HSJ181"/>
    <mergeCell ref="HSK181:HSR181"/>
    <mergeCell ref="HSS181:HSZ181"/>
    <mergeCell ref="HTA181:HTH181"/>
    <mergeCell ref="HTI181:HTP181"/>
    <mergeCell ref="HTQ181:HTX181"/>
    <mergeCell ref="HTY181:HUF181"/>
    <mergeCell ref="HUG181:HUN181"/>
    <mergeCell ref="HUO181:HUV181"/>
    <mergeCell ref="HPI181:HPP181"/>
    <mergeCell ref="HPQ181:HPX181"/>
    <mergeCell ref="HPY181:HQF181"/>
    <mergeCell ref="HQG181:HQN181"/>
    <mergeCell ref="HQO181:HQV181"/>
    <mergeCell ref="HQW181:HRD181"/>
    <mergeCell ref="HRE181:HRL181"/>
    <mergeCell ref="HRM181:HRT181"/>
    <mergeCell ref="HRU181:HSB181"/>
    <mergeCell ref="HMO181:HMV181"/>
    <mergeCell ref="HMW181:HND181"/>
    <mergeCell ref="HNE181:HNL181"/>
    <mergeCell ref="HNM181:HNT181"/>
    <mergeCell ref="HNU181:HOB181"/>
    <mergeCell ref="HOC181:HOJ181"/>
    <mergeCell ref="HOK181:HOR181"/>
    <mergeCell ref="HOS181:HOZ181"/>
    <mergeCell ref="HPA181:HPH181"/>
    <mergeCell ref="IFY181:IGF181"/>
    <mergeCell ref="IGG181:IGN181"/>
    <mergeCell ref="IGO181:IGV181"/>
    <mergeCell ref="IGW181:IHD181"/>
    <mergeCell ref="IHE181:IHL181"/>
    <mergeCell ref="IHM181:IHT181"/>
    <mergeCell ref="IHU181:IIB181"/>
    <mergeCell ref="IIC181:IIJ181"/>
    <mergeCell ref="IIK181:IIR181"/>
    <mergeCell ref="IDE181:IDL181"/>
    <mergeCell ref="IDM181:IDT181"/>
    <mergeCell ref="IDU181:IEB181"/>
    <mergeCell ref="IEC181:IEJ181"/>
    <mergeCell ref="IEK181:IER181"/>
    <mergeCell ref="IES181:IEZ181"/>
    <mergeCell ref="IFA181:IFH181"/>
    <mergeCell ref="IFI181:IFP181"/>
    <mergeCell ref="IFQ181:IFX181"/>
    <mergeCell ref="IAK181:IAR181"/>
    <mergeCell ref="IAS181:IAZ181"/>
    <mergeCell ref="IBA181:IBH181"/>
    <mergeCell ref="IBI181:IBP181"/>
    <mergeCell ref="IBQ181:IBX181"/>
    <mergeCell ref="IBY181:ICF181"/>
    <mergeCell ref="ICG181:ICN181"/>
    <mergeCell ref="ICO181:ICV181"/>
    <mergeCell ref="ICW181:IDD181"/>
    <mergeCell ref="HXQ181:HXX181"/>
    <mergeCell ref="HXY181:HYF181"/>
    <mergeCell ref="HYG181:HYN181"/>
    <mergeCell ref="HYO181:HYV181"/>
    <mergeCell ref="HYW181:HZD181"/>
    <mergeCell ref="HZE181:HZL181"/>
    <mergeCell ref="HZM181:HZT181"/>
    <mergeCell ref="HZU181:IAB181"/>
    <mergeCell ref="IAC181:IAJ181"/>
    <mergeCell ref="IRA181:IRH181"/>
    <mergeCell ref="IRI181:IRP181"/>
    <mergeCell ref="IRQ181:IRX181"/>
    <mergeCell ref="IRY181:ISF181"/>
    <mergeCell ref="ISG181:ISN181"/>
    <mergeCell ref="ISO181:ISV181"/>
    <mergeCell ref="ISW181:ITD181"/>
    <mergeCell ref="ITE181:ITL181"/>
    <mergeCell ref="ITM181:ITT181"/>
    <mergeCell ref="IOG181:ION181"/>
    <mergeCell ref="IOO181:IOV181"/>
    <mergeCell ref="IOW181:IPD181"/>
    <mergeCell ref="IPE181:IPL181"/>
    <mergeCell ref="IPM181:IPT181"/>
    <mergeCell ref="IPU181:IQB181"/>
    <mergeCell ref="IQC181:IQJ181"/>
    <mergeCell ref="IQK181:IQR181"/>
    <mergeCell ref="IQS181:IQZ181"/>
    <mergeCell ref="ILM181:ILT181"/>
    <mergeCell ref="ILU181:IMB181"/>
    <mergeCell ref="IMC181:IMJ181"/>
    <mergeCell ref="IMK181:IMR181"/>
    <mergeCell ref="IMS181:IMZ181"/>
    <mergeCell ref="INA181:INH181"/>
    <mergeCell ref="INI181:INP181"/>
    <mergeCell ref="INQ181:INX181"/>
    <mergeCell ref="INY181:IOF181"/>
    <mergeCell ref="IIS181:IIZ181"/>
    <mergeCell ref="IJA181:IJH181"/>
    <mergeCell ref="IJI181:IJP181"/>
    <mergeCell ref="IJQ181:IJX181"/>
    <mergeCell ref="IJY181:IKF181"/>
    <mergeCell ref="IKG181:IKN181"/>
    <mergeCell ref="IKO181:IKV181"/>
    <mergeCell ref="IKW181:ILD181"/>
    <mergeCell ref="ILE181:ILL181"/>
    <mergeCell ref="JCC181:JCJ181"/>
    <mergeCell ref="JCK181:JCR181"/>
    <mergeCell ref="JCS181:JCZ181"/>
    <mergeCell ref="JDA181:JDH181"/>
    <mergeCell ref="JDI181:JDP181"/>
    <mergeCell ref="JDQ181:JDX181"/>
    <mergeCell ref="JDY181:JEF181"/>
    <mergeCell ref="JEG181:JEN181"/>
    <mergeCell ref="JEO181:JEV181"/>
    <mergeCell ref="IZI181:IZP181"/>
    <mergeCell ref="IZQ181:IZX181"/>
    <mergeCell ref="IZY181:JAF181"/>
    <mergeCell ref="JAG181:JAN181"/>
    <mergeCell ref="JAO181:JAV181"/>
    <mergeCell ref="JAW181:JBD181"/>
    <mergeCell ref="JBE181:JBL181"/>
    <mergeCell ref="JBM181:JBT181"/>
    <mergeCell ref="JBU181:JCB181"/>
    <mergeCell ref="IWO181:IWV181"/>
    <mergeCell ref="IWW181:IXD181"/>
    <mergeCell ref="IXE181:IXL181"/>
    <mergeCell ref="IXM181:IXT181"/>
    <mergeCell ref="IXU181:IYB181"/>
    <mergeCell ref="IYC181:IYJ181"/>
    <mergeCell ref="IYK181:IYR181"/>
    <mergeCell ref="IYS181:IYZ181"/>
    <mergeCell ref="IZA181:IZH181"/>
    <mergeCell ref="ITU181:IUB181"/>
    <mergeCell ref="IUC181:IUJ181"/>
    <mergeCell ref="IUK181:IUR181"/>
    <mergeCell ref="IUS181:IUZ181"/>
    <mergeCell ref="IVA181:IVH181"/>
    <mergeCell ref="IVI181:IVP181"/>
    <mergeCell ref="IVQ181:IVX181"/>
    <mergeCell ref="IVY181:IWF181"/>
    <mergeCell ref="IWG181:IWN181"/>
    <mergeCell ref="JNE181:JNL181"/>
    <mergeCell ref="JNM181:JNT181"/>
    <mergeCell ref="JNU181:JOB181"/>
    <mergeCell ref="JOC181:JOJ181"/>
    <mergeCell ref="JOK181:JOR181"/>
    <mergeCell ref="JOS181:JOZ181"/>
    <mergeCell ref="JPA181:JPH181"/>
    <mergeCell ref="JPI181:JPP181"/>
    <mergeCell ref="JPQ181:JPX181"/>
    <mergeCell ref="JKK181:JKR181"/>
    <mergeCell ref="JKS181:JKZ181"/>
    <mergeCell ref="JLA181:JLH181"/>
    <mergeCell ref="JLI181:JLP181"/>
    <mergeCell ref="JLQ181:JLX181"/>
    <mergeCell ref="JLY181:JMF181"/>
    <mergeCell ref="JMG181:JMN181"/>
    <mergeCell ref="JMO181:JMV181"/>
    <mergeCell ref="JMW181:JND181"/>
    <mergeCell ref="JHQ181:JHX181"/>
    <mergeCell ref="JHY181:JIF181"/>
    <mergeCell ref="JIG181:JIN181"/>
    <mergeCell ref="JIO181:JIV181"/>
    <mergeCell ref="JIW181:JJD181"/>
    <mergeCell ref="JJE181:JJL181"/>
    <mergeCell ref="JJM181:JJT181"/>
    <mergeCell ref="JJU181:JKB181"/>
    <mergeCell ref="JKC181:JKJ181"/>
    <mergeCell ref="JEW181:JFD181"/>
    <mergeCell ref="JFE181:JFL181"/>
    <mergeCell ref="JFM181:JFT181"/>
    <mergeCell ref="JFU181:JGB181"/>
    <mergeCell ref="JGC181:JGJ181"/>
    <mergeCell ref="JGK181:JGR181"/>
    <mergeCell ref="JGS181:JGZ181"/>
    <mergeCell ref="JHA181:JHH181"/>
    <mergeCell ref="JHI181:JHP181"/>
    <mergeCell ref="JYG181:JYN181"/>
    <mergeCell ref="JYO181:JYV181"/>
    <mergeCell ref="JYW181:JZD181"/>
    <mergeCell ref="JZE181:JZL181"/>
    <mergeCell ref="JZM181:JZT181"/>
    <mergeCell ref="JZU181:KAB181"/>
    <mergeCell ref="KAC181:KAJ181"/>
    <mergeCell ref="KAK181:KAR181"/>
    <mergeCell ref="KAS181:KAZ181"/>
    <mergeCell ref="JVM181:JVT181"/>
    <mergeCell ref="JVU181:JWB181"/>
    <mergeCell ref="JWC181:JWJ181"/>
    <mergeCell ref="JWK181:JWR181"/>
    <mergeCell ref="JWS181:JWZ181"/>
    <mergeCell ref="JXA181:JXH181"/>
    <mergeCell ref="JXI181:JXP181"/>
    <mergeCell ref="JXQ181:JXX181"/>
    <mergeCell ref="JXY181:JYF181"/>
    <mergeCell ref="JSS181:JSZ181"/>
    <mergeCell ref="JTA181:JTH181"/>
    <mergeCell ref="JTI181:JTP181"/>
    <mergeCell ref="JTQ181:JTX181"/>
    <mergeCell ref="JTY181:JUF181"/>
    <mergeCell ref="JUG181:JUN181"/>
    <mergeCell ref="JUO181:JUV181"/>
    <mergeCell ref="JUW181:JVD181"/>
    <mergeCell ref="JVE181:JVL181"/>
    <mergeCell ref="JPY181:JQF181"/>
    <mergeCell ref="JQG181:JQN181"/>
    <mergeCell ref="JQO181:JQV181"/>
    <mergeCell ref="JQW181:JRD181"/>
    <mergeCell ref="JRE181:JRL181"/>
    <mergeCell ref="JRM181:JRT181"/>
    <mergeCell ref="JRU181:JSB181"/>
    <mergeCell ref="JSC181:JSJ181"/>
    <mergeCell ref="JSK181:JSR181"/>
    <mergeCell ref="KJI181:KJP181"/>
    <mergeCell ref="KJQ181:KJX181"/>
    <mergeCell ref="KJY181:KKF181"/>
    <mergeCell ref="KKG181:KKN181"/>
    <mergeCell ref="KKO181:KKV181"/>
    <mergeCell ref="KKW181:KLD181"/>
    <mergeCell ref="KLE181:KLL181"/>
    <mergeCell ref="KLM181:KLT181"/>
    <mergeCell ref="KLU181:KMB181"/>
    <mergeCell ref="KGO181:KGV181"/>
    <mergeCell ref="KGW181:KHD181"/>
    <mergeCell ref="KHE181:KHL181"/>
    <mergeCell ref="KHM181:KHT181"/>
    <mergeCell ref="KHU181:KIB181"/>
    <mergeCell ref="KIC181:KIJ181"/>
    <mergeCell ref="KIK181:KIR181"/>
    <mergeCell ref="KIS181:KIZ181"/>
    <mergeCell ref="KJA181:KJH181"/>
    <mergeCell ref="KDU181:KEB181"/>
    <mergeCell ref="KEC181:KEJ181"/>
    <mergeCell ref="KEK181:KER181"/>
    <mergeCell ref="KES181:KEZ181"/>
    <mergeCell ref="KFA181:KFH181"/>
    <mergeCell ref="KFI181:KFP181"/>
    <mergeCell ref="KFQ181:KFX181"/>
    <mergeCell ref="KFY181:KGF181"/>
    <mergeCell ref="KGG181:KGN181"/>
    <mergeCell ref="KBA181:KBH181"/>
    <mergeCell ref="KBI181:KBP181"/>
    <mergeCell ref="KBQ181:KBX181"/>
    <mergeCell ref="KBY181:KCF181"/>
    <mergeCell ref="KCG181:KCN181"/>
    <mergeCell ref="KCO181:KCV181"/>
    <mergeCell ref="KCW181:KDD181"/>
    <mergeCell ref="KDE181:KDL181"/>
    <mergeCell ref="KDM181:KDT181"/>
    <mergeCell ref="KUK181:KUR181"/>
    <mergeCell ref="KUS181:KUZ181"/>
    <mergeCell ref="KVA181:KVH181"/>
    <mergeCell ref="KVI181:KVP181"/>
    <mergeCell ref="KVQ181:KVX181"/>
    <mergeCell ref="KVY181:KWF181"/>
    <mergeCell ref="KWG181:KWN181"/>
    <mergeCell ref="KWO181:KWV181"/>
    <mergeCell ref="KWW181:KXD181"/>
    <mergeCell ref="KRQ181:KRX181"/>
    <mergeCell ref="KRY181:KSF181"/>
    <mergeCell ref="KSG181:KSN181"/>
    <mergeCell ref="KSO181:KSV181"/>
    <mergeCell ref="KSW181:KTD181"/>
    <mergeCell ref="KTE181:KTL181"/>
    <mergeCell ref="KTM181:KTT181"/>
    <mergeCell ref="KTU181:KUB181"/>
    <mergeCell ref="KUC181:KUJ181"/>
    <mergeCell ref="KOW181:KPD181"/>
    <mergeCell ref="KPE181:KPL181"/>
    <mergeCell ref="KPM181:KPT181"/>
    <mergeCell ref="KPU181:KQB181"/>
    <mergeCell ref="KQC181:KQJ181"/>
    <mergeCell ref="KQK181:KQR181"/>
    <mergeCell ref="KQS181:KQZ181"/>
    <mergeCell ref="KRA181:KRH181"/>
    <mergeCell ref="KRI181:KRP181"/>
    <mergeCell ref="KMC181:KMJ181"/>
    <mergeCell ref="KMK181:KMR181"/>
    <mergeCell ref="KMS181:KMZ181"/>
    <mergeCell ref="KNA181:KNH181"/>
    <mergeCell ref="KNI181:KNP181"/>
    <mergeCell ref="KNQ181:KNX181"/>
    <mergeCell ref="KNY181:KOF181"/>
    <mergeCell ref="KOG181:KON181"/>
    <mergeCell ref="KOO181:KOV181"/>
    <mergeCell ref="LFM181:LFT181"/>
    <mergeCell ref="LFU181:LGB181"/>
    <mergeCell ref="LGC181:LGJ181"/>
    <mergeCell ref="LGK181:LGR181"/>
    <mergeCell ref="LGS181:LGZ181"/>
    <mergeCell ref="LHA181:LHH181"/>
    <mergeCell ref="LHI181:LHP181"/>
    <mergeCell ref="LHQ181:LHX181"/>
    <mergeCell ref="LHY181:LIF181"/>
    <mergeCell ref="LCS181:LCZ181"/>
    <mergeCell ref="LDA181:LDH181"/>
    <mergeCell ref="LDI181:LDP181"/>
    <mergeCell ref="LDQ181:LDX181"/>
    <mergeCell ref="LDY181:LEF181"/>
    <mergeCell ref="LEG181:LEN181"/>
    <mergeCell ref="LEO181:LEV181"/>
    <mergeCell ref="LEW181:LFD181"/>
    <mergeCell ref="LFE181:LFL181"/>
    <mergeCell ref="KZY181:LAF181"/>
    <mergeCell ref="LAG181:LAN181"/>
    <mergeCell ref="LAO181:LAV181"/>
    <mergeCell ref="LAW181:LBD181"/>
    <mergeCell ref="LBE181:LBL181"/>
    <mergeCell ref="LBM181:LBT181"/>
    <mergeCell ref="LBU181:LCB181"/>
    <mergeCell ref="LCC181:LCJ181"/>
    <mergeCell ref="LCK181:LCR181"/>
    <mergeCell ref="KXE181:KXL181"/>
    <mergeCell ref="KXM181:KXT181"/>
    <mergeCell ref="KXU181:KYB181"/>
    <mergeCell ref="KYC181:KYJ181"/>
    <mergeCell ref="KYK181:KYR181"/>
    <mergeCell ref="KYS181:KYZ181"/>
    <mergeCell ref="KZA181:KZH181"/>
    <mergeCell ref="KZI181:KZP181"/>
    <mergeCell ref="KZQ181:KZX181"/>
    <mergeCell ref="LQO181:LQV181"/>
    <mergeCell ref="LQW181:LRD181"/>
    <mergeCell ref="LRE181:LRL181"/>
    <mergeCell ref="LRM181:LRT181"/>
    <mergeCell ref="LRU181:LSB181"/>
    <mergeCell ref="LSC181:LSJ181"/>
    <mergeCell ref="LSK181:LSR181"/>
    <mergeCell ref="LSS181:LSZ181"/>
    <mergeCell ref="LTA181:LTH181"/>
    <mergeCell ref="LNU181:LOB181"/>
    <mergeCell ref="LOC181:LOJ181"/>
    <mergeCell ref="LOK181:LOR181"/>
    <mergeCell ref="LOS181:LOZ181"/>
    <mergeCell ref="LPA181:LPH181"/>
    <mergeCell ref="LPI181:LPP181"/>
    <mergeCell ref="LPQ181:LPX181"/>
    <mergeCell ref="LPY181:LQF181"/>
    <mergeCell ref="LQG181:LQN181"/>
    <mergeCell ref="LLA181:LLH181"/>
    <mergeCell ref="LLI181:LLP181"/>
    <mergeCell ref="LLQ181:LLX181"/>
    <mergeCell ref="LLY181:LMF181"/>
    <mergeCell ref="LMG181:LMN181"/>
    <mergeCell ref="LMO181:LMV181"/>
    <mergeCell ref="LMW181:LND181"/>
    <mergeCell ref="LNE181:LNL181"/>
    <mergeCell ref="LNM181:LNT181"/>
    <mergeCell ref="LIG181:LIN181"/>
    <mergeCell ref="LIO181:LIV181"/>
    <mergeCell ref="LIW181:LJD181"/>
    <mergeCell ref="LJE181:LJL181"/>
    <mergeCell ref="LJM181:LJT181"/>
    <mergeCell ref="LJU181:LKB181"/>
    <mergeCell ref="LKC181:LKJ181"/>
    <mergeCell ref="LKK181:LKR181"/>
    <mergeCell ref="LKS181:LKZ181"/>
    <mergeCell ref="MBQ181:MBX181"/>
    <mergeCell ref="MBY181:MCF181"/>
    <mergeCell ref="MCG181:MCN181"/>
    <mergeCell ref="MCO181:MCV181"/>
    <mergeCell ref="MCW181:MDD181"/>
    <mergeCell ref="MDE181:MDL181"/>
    <mergeCell ref="MDM181:MDT181"/>
    <mergeCell ref="MDU181:MEB181"/>
    <mergeCell ref="MEC181:MEJ181"/>
    <mergeCell ref="LYW181:LZD181"/>
    <mergeCell ref="LZE181:LZL181"/>
    <mergeCell ref="LZM181:LZT181"/>
    <mergeCell ref="LZU181:MAB181"/>
    <mergeCell ref="MAC181:MAJ181"/>
    <mergeCell ref="MAK181:MAR181"/>
    <mergeCell ref="MAS181:MAZ181"/>
    <mergeCell ref="MBA181:MBH181"/>
    <mergeCell ref="MBI181:MBP181"/>
    <mergeCell ref="LWC181:LWJ181"/>
    <mergeCell ref="LWK181:LWR181"/>
    <mergeCell ref="LWS181:LWZ181"/>
    <mergeCell ref="LXA181:LXH181"/>
    <mergeCell ref="LXI181:LXP181"/>
    <mergeCell ref="LXQ181:LXX181"/>
    <mergeCell ref="LXY181:LYF181"/>
    <mergeCell ref="LYG181:LYN181"/>
    <mergeCell ref="LYO181:LYV181"/>
    <mergeCell ref="LTI181:LTP181"/>
    <mergeCell ref="LTQ181:LTX181"/>
    <mergeCell ref="LTY181:LUF181"/>
    <mergeCell ref="LUG181:LUN181"/>
    <mergeCell ref="LUO181:LUV181"/>
    <mergeCell ref="LUW181:LVD181"/>
    <mergeCell ref="LVE181:LVL181"/>
    <mergeCell ref="LVM181:LVT181"/>
    <mergeCell ref="LVU181:LWB181"/>
    <mergeCell ref="MMS181:MMZ181"/>
    <mergeCell ref="MNA181:MNH181"/>
    <mergeCell ref="MNI181:MNP181"/>
    <mergeCell ref="MNQ181:MNX181"/>
    <mergeCell ref="MNY181:MOF181"/>
    <mergeCell ref="MOG181:MON181"/>
    <mergeCell ref="MOO181:MOV181"/>
    <mergeCell ref="MOW181:MPD181"/>
    <mergeCell ref="MPE181:MPL181"/>
    <mergeCell ref="MJY181:MKF181"/>
    <mergeCell ref="MKG181:MKN181"/>
    <mergeCell ref="MKO181:MKV181"/>
    <mergeCell ref="MKW181:MLD181"/>
    <mergeCell ref="MLE181:MLL181"/>
    <mergeCell ref="MLM181:MLT181"/>
    <mergeCell ref="MLU181:MMB181"/>
    <mergeCell ref="MMC181:MMJ181"/>
    <mergeCell ref="MMK181:MMR181"/>
    <mergeCell ref="MHE181:MHL181"/>
    <mergeCell ref="MHM181:MHT181"/>
    <mergeCell ref="MHU181:MIB181"/>
    <mergeCell ref="MIC181:MIJ181"/>
    <mergeCell ref="MIK181:MIR181"/>
    <mergeCell ref="MIS181:MIZ181"/>
    <mergeCell ref="MJA181:MJH181"/>
    <mergeCell ref="MJI181:MJP181"/>
    <mergeCell ref="MJQ181:MJX181"/>
    <mergeCell ref="MEK181:MER181"/>
    <mergeCell ref="MES181:MEZ181"/>
    <mergeCell ref="MFA181:MFH181"/>
    <mergeCell ref="MFI181:MFP181"/>
    <mergeCell ref="MFQ181:MFX181"/>
    <mergeCell ref="MFY181:MGF181"/>
    <mergeCell ref="MGG181:MGN181"/>
    <mergeCell ref="MGO181:MGV181"/>
    <mergeCell ref="MGW181:MHD181"/>
    <mergeCell ref="MXU181:MYB181"/>
    <mergeCell ref="MYC181:MYJ181"/>
    <mergeCell ref="MYK181:MYR181"/>
    <mergeCell ref="MYS181:MYZ181"/>
    <mergeCell ref="MZA181:MZH181"/>
    <mergeCell ref="MZI181:MZP181"/>
    <mergeCell ref="MZQ181:MZX181"/>
    <mergeCell ref="MZY181:NAF181"/>
    <mergeCell ref="NAG181:NAN181"/>
    <mergeCell ref="MVA181:MVH181"/>
    <mergeCell ref="MVI181:MVP181"/>
    <mergeCell ref="MVQ181:MVX181"/>
    <mergeCell ref="MVY181:MWF181"/>
    <mergeCell ref="MWG181:MWN181"/>
    <mergeCell ref="MWO181:MWV181"/>
    <mergeCell ref="MWW181:MXD181"/>
    <mergeCell ref="MXE181:MXL181"/>
    <mergeCell ref="MXM181:MXT181"/>
    <mergeCell ref="MSG181:MSN181"/>
    <mergeCell ref="MSO181:MSV181"/>
    <mergeCell ref="MSW181:MTD181"/>
    <mergeCell ref="MTE181:MTL181"/>
    <mergeCell ref="MTM181:MTT181"/>
    <mergeCell ref="MTU181:MUB181"/>
    <mergeCell ref="MUC181:MUJ181"/>
    <mergeCell ref="MUK181:MUR181"/>
    <mergeCell ref="MUS181:MUZ181"/>
    <mergeCell ref="MPM181:MPT181"/>
    <mergeCell ref="MPU181:MQB181"/>
    <mergeCell ref="MQC181:MQJ181"/>
    <mergeCell ref="MQK181:MQR181"/>
    <mergeCell ref="MQS181:MQZ181"/>
    <mergeCell ref="MRA181:MRH181"/>
    <mergeCell ref="MRI181:MRP181"/>
    <mergeCell ref="MRQ181:MRX181"/>
    <mergeCell ref="MRY181:MSF181"/>
    <mergeCell ref="NIW181:NJD181"/>
    <mergeCell ref="NJE181:NJL181"/>
    <mergeCell ref="NJM181:NJT181"/>
    <mergeCell ref="NJU181:NKB181"/>
    <mergeCell ref="NKC181:NKJ181"/>
    <mergeCell ref="NKK181:NKR181"/>
    <mergeCell ref="NKS181:NKZ181"/>
    <mergeCell ref="NLA181:NLH181"/>
    <mergeCell ref="NLI181:NLP181"/>
    <mergeCell ref="NGC181:NGJ181"/>
    <mergeCell ref="NGK181:NGR181"/>
    <mergeCell ref="NGS181:NGZ181"/>
    <mergeCell ref="NHA181:NHH181"/>
    <mergeCell ref="NHI181:NHP181"/>
    <mergeCell ref="NHQ181:NHX181"/>
    <mergeCell ref="NHY181:NIF181"/>
    <mergeCell ref="NIG181:NIN181"/>
    <mergeCell ref="NIO181:NIV181"/>
    <mergeCell ref="NDI181:NDP181"/>
    <mergeCell ref="NDQ181:NDX181"/>
    <mergeCell ref="NDY181:NEF181"/>
    <mergeCell ref="NEG181:NEN181"/>
    <mergeCell ref="NEO181:NEV181"/>
    <mergeCell ref="NEW181:NFD181"/>
    <mergeCell ref="NFE181:NFL181"/>
    <mergeCell ref="NFM181:NFT181"/>
    <mergeCell ref="NFU181:NGB181"/>
    <mergeCell ref="NAO181:NAV181"/>
    <mergeCell ref="NAW181:NBD181"/>
    <mergeCell ref="NBE181:NBL181"/>
    <mergeCell ref="NBM181:NBT181"/>
    <mergeCell ref="NBU181:NCB181"/>
    <mergeCell ref="NCC181:NCJ181"/>
    <mergeCell ref="NCK181:NCR181"/>
    <mergeCell ref="NCS181:NCZ181"/>
    <mergeCell ref="NDA181:NDH181"/>
    <mergeCell ref="NTY181:NUF181"/>
    <mergeCell ref="NUG181:NUN181"/>
    <mergeCell ref="NUO181:NUV181"/>
    <mergeCell ref="NUW181:NVD181"/>
    <mergeCell ref="NVE181:NVL181"/>
    <mergeCell ref="NVM181:NVT181"/>
    <mergeCell ref="NVU181:NWB181"/>
    <mergeCell ref="NWC181:NWJ181"/>
    <mergeCell ref="NWK181:NWR181"/>
    <mergeCell ref="NRE181:NRL181"/>
    <mergeCell ref="NRM181:NRT181"/>
    <mergeCell ref="NRU181:NSB181"/>
    <mergeCell ref="NSC181:NSJ181"/>
    <mergeCell ref="NSK181:NSR181"/>
    <mergeCell ref="NSS181:NSZ181"/>
    <mergeCell ref="NTA181:NTH181"/>
    <mergeCell ref="NTI181:NTP181"/>
    <mergeCell ref="NTQ181:NTX181"/>
    <mergeCell ref="NOK181:NOR181"/>
    <mergeCell ref="NOS181:NOZ181"/>
    <mergeCell ref="NPA181:NPH181"/>
    <mergeCell ref="NPI181:NPP181"/>
    <mergeCell ref="NPQ181:NPX181"/>
    <mergeCell ref="NPY181:NQF181"/>
    <mergeCell ref="NQG181:NQN181"/>
    <mergeCell ref="NQO181:NQV181"/>
    <mergeCell ref="NQW181:NRD181"/>
    <mergeCell ref="NLQ181:NLX181"/>
    <mergeCell ref="NLY181:NMF181"/>
    <mergeCell ref="NMG181:NMN181"/>
    <mergeCell ref="NMO181:NMV181"/>
    <mergeCell ref="NMW181:NND181"/>
    <mergeCell ref="NNE181:NNL181"/>
    <mergeCell ref="NNM181:NNT181"/>
    <mergeCell ref="NNU181:NOB181"/>
    <mergeCell ref="NOC181:NOJ181"/>
    <mergeCell ref="OFA181:OFH181"/>
    <mergeCell ref="OFI181:OFP181"/>
    <mergeCell ref="OFQ181:OFX181"/>
    <mergeCell ref="OFY181:OGF181"/>
    <mergeCell ref="OGG181:OGN181"/>
    <mergeCell ref="OGO181:OGV181"/>
    <mergeCell ref="OGW181:OHD181"/>
    <mergeCell ref="OHE181:OHL181"/>
    <mergeCell ref="OHM181:OHT181"/>
    <mergeCell ref="OCG181:OCN181"/>
    <mergeCell ref="OCO181:OCV181"/>
    <mergeCell ref="OCW181:ODD181"/>
    <mergeCell ref="ODE181:ODL181"/>
    <mergeCell ref="ODM181:ODT181"/>
    <mergeCell ref="ODU181:OEB181"/>
    <mergeCell ref="OEC181:OEJ181"/>
    <mergeCell ref="OEK181:OER181"/>
    <mergeCell ref="OES181:OEZ181"/>
    <mergeCell ref="NZM181:NZT181"/>
    <mergeCell ref="NZU181:OAB181"/>
    <mergeCell ref="OAC181:OAJ181"/>
    <mergeCell ref="OAK181:OAR181"/>
    <mergeCell ref="OAS181:OAZ181"/>
    <mergeCell ref="OBA181:OBH181"/>
    <mergeCell ref="OBI181:OBP181"/>
    <mergeCell ref="OBQ181:OBX181"/>
    <mergeCell ref="OBY181:OCF181"/>
    <mergeCell ref="NWS181:NWZ181"/>
    <mergeCell ref="NXA181:NXH181"/>
    <mergeCell ref="NXI181:NXP181"/>
    <mergeCell ref="NXQ181:NXX181"/>
    <mergeCell ref="NXY181:NYF181"/>
    <mergeCell ref="NYG181:NYN181"/>
    <mergeCell ref="NYO181:NYV181"/>
    <mergeCell ref="NYW181:NZD181"/>
    <mergeCell ref="NZE181:NZL181"/>
    <mergeCell ref="OQC181:OQJ181"/>
    <mergeCell ref="OQK181:OQR181"/>
    <mergeCell ref="OQS181:OQZ181"/>
    <mergeCell ref="ORA181:ORH181"/>
    <mergeCell ref="ORI181:ORP181"/>
    <mergeCell ref="ORQ181:ORX181"/>
    <mergeCell ref="ORY181:OSF181"/>
    <mergeCell ref="OSG181:OSN181"/>
    <mergeCell ref="OSO181:OSV181"/>
    <mergeCell ref="ONI181:ONP181"/>
    <mergeCell ref="ONQ181:ONX181"/>
    <mergeCell ref="ONY181:OOF181"/>
    <mergeCell ref="OOG181:OON181"/>
    <mergeCell ref="OOO181:OOV181"/>
    <mergeCell ref="OOW181:OPD181"/>
    <mergeCell ref="OPE181:OPL181"/>
    <mergeCell ref="OPM181:OPT181"/>
    <mergeCell ref="OPU181:OQB181"/>
    <mergeCell ref="OKO181:OKV181"/>
    <mergeCell ref="OKW181:OLD181"/>
    <mergeCell ref="OLE181:OLL181"/>
    <mergeCell ref="OLM181:OLT181"/>
    <mergeCell ref="OLU181:OMB181"/>
    <mergeCell ref="OMC181:OMJ181"/>
    <mergeCell ref="OMK181:OMR181"/>
    <mergeCell ref="OMS181:OMZ181"/>
    <mergeCell ref="ONA181:ONH181"/>
    <mergeCell ref="OHU181:OIB181"/>
    <mergeCell ref="OIC181:OIJ181"/>
    <mergeCell ref="OIK181:OIR181"/>
    <mergeCell ref="OIS181:OIZ181"/>
    <mergeCell ref="OJA181:OJH181"/>
    <mergeCell ref="OJI181:OJP181"/>
    <mergeCell ref="OJQ181:OJX181"/>
    <mergeCell ref="OJY181:OKF181"/>
    <mergeCell ref="OKG181:OKN181"/>
    <mergeCell ref="PBE181:PBL181"/>
    <mergeCell ref="PBM181:PBT181"/>
    <mergeCell ref="PBU181:PCB181"/>
    <mergeCell ref="PCC181:PCJ181"/>
    <mergeCell ref="PCK181:PCR181"/>
    <mergeCell ref="PCS181:PCZ181"/>
    <mergeCell ref="PDA181:PDH181"/>
    <mergeCell ref="PDI181:PDP181"/>
    <mergeCell ref="PDQ181:PDX181"/>
    <mergeCell ref="OYK181:OYR181"/>
    <mergeCell ref="OYS181:OYZ181"/>
    <mergeCell ref="OZA181:OZH181"/>
    <mergeCell ref="OZI181:OZP181"/>
    <mergeCell ref="OZQ181:OZX181"/>
    <mergeCell ref="OZY181:PAF181"/>
    <mergeCell ref="PAG181:PAN181"/>
    <mergeCell ref="PAO181:PAV181"/>
    <mergeCell ref="PAW181:PBD181"/>
    <mergeCell ref="OVQ181:OVX181"/>
    <mergeCell ref="OVY181:OWF181"/>
    <mergeCell ref="OWG181:OWN181"/>
    <mergeCell ref="OWO181:OWV181"/>
    <mergeCell ref="OWW181:OXD181"/>
    <mergeCell ref="OXE181:OXL181"/>
    <mergeCell ref="OXM181:OXT181"/>
    <mergeCell ref="OXU181:OYB181"/>
    <mergeCell ref="OYC181:OYJ181"/>
    <mergeCell ref="OSW181:OTD181"/>
    <mergeCell ref="OTE181:OTL181"/>
    <mergeCell ref="OTM181:OTT181"/>
    <mergeCell ref="OTU181:OUB181"/>
    <mergeCell ref="OUC181:OUJ181"/>
    <mergeCell ref="OUK181:OUR181"/>
    <mergeCell ref="OUS181:OUZ181"/>
    <mergeCell ref="OVA181:OVH181"/>
    <mergeCell ref="OVI181:OVP181"/>
    <mergeCell ref="PMG181:PMN181"/>
    <mergeCell ref="PMO181:PMV181"/>
    <mergeCell ref="PMW181:PND181"/>
    <mergeCell ref="PNE181:PNL181"/>
    <mergeCell ref="PNM181:PNT181"/>
    <mergeCell ref="PNU181:POB181"/>
    <mergeCell ref="POC181:POJ181"/>
    <mergeCell ref="POK181:POR181"/>
    <mergeCell ref="POS181:POZ181"/>
    <mergeCell ref="PJM181:PJT181"/>
    <mergeCell ref="PJU181:PKB181"/>
    <mergeCell ref="PKC181:PKJ181"/>
    <mergeCell ref="PKK181:PKR181"/>
    <mergeCell ref="PKS181:PKZ181"/>
    <mergeCell ref="PLA181:PLH181"/>
    <mergeCell ref="PLI181:PLP181"/>
    <mergeCell ref="PLQ181:PLX181"/>
    <mergeCell ref="PLY181:PMF181"/>
    <mergeCell ref="PGS181:PGZ181"/>
    <mergeCell ref="PHA181:PHH181"/>
    <mergeCell ref="PHI181:PHP181"/>
    <mergeCell ref="PHQ181:PHX181"/>
    <mergeCell ref="PHY181:PIF181"/>
    <mergeCell ref="PIG181:PIN181"/>
    <mergeCell ref="PIO181:PIV181"/>
    <mergeCell ref="PIW181:PJD181"/>
    <mergeCell ref="PJE181:PJL181"/>
    <mergeCell ref="PDY181:PEF181"/>
    <mergeCell ref="PEG181:PEN181"/>
    <mergeCell ref="PEO181:PEV181"/>
    <mergeCell ref="PEW181:PFD181"/>
    <mergeCell ref="PFE181:PFL181"/>
    <mergeCell ref="PFM181:PFT181"/>
    <mergeCell ref="PFU181:PGB181"/>
    <mergeCell ref="PGC181:PGJ181"/>
    <mergeCell ref="PGK181:PGR181"/>
    <mergeCell ref="PXI181:PXP181"/>
    <mergeCell ref="PXQ181:PXX181"/>
    <mergeCell ref="PXY181:PYF181"/>
    <mergeCell ref="PYG181:PYN181"/>
    <mergeCell ref="PYO181:PYV181"/>
    <mergeCell ref="PYW181:PZD181"/>
    <mergeCell ref="PZE181:PZL181"/>
    <mergeCell ref="PZM181:PZT181"/>
    <mergeCell ref="PZU181:QAB181"/>
    <mergeCell ref="PUO181:PUV181"/>
    <mergeCell ref="PUW181:PVD181"/>
    <mergeCell ref="PVE181:PVL181"/>
    <mergeCell ref="PVM181:PVT181"/>
    <mergeCell ref="PVU181:PWB181"/>
    <mergeCell ref="PWC181:PWJ181"/>
    <mergeCell ref="PWK181:PWR181"/>
    <mergeCell ref="PWS181:PWZ181"/>
    <mergeCell ref="PXA181:PXH181"/>
    <mergeCell ref="PRU181:PSB181"/>
    <mergeCell ref="PSC181:PSJ181"/>
    <mergeCell ref="PSK181:PSR181"/>
    <mergeCell ref="PSS181:PSZ181"/>
    <mergeCell ref="PTA181:PTH181"/>
    <mergeCell ref="PTI181:PTP181"/>
    <mergeCell ref="PTQ181:PTX181"/>
    <mergeCell ref="PTY181:PUF181"/>
    <mergeCell ref="PUG181:PUN181"/>
    <mergeCell ref="PPA181:PPH181"/>
    <mergeCell ref="PPI181:PPP181"/>
    <mergeCell ref="PPQ181:PPX181"/>
    <mergeCell ref="PPY181:PQF181"/>
    <mergeCell ref="PQG181:PQN181"/>
    <mergeCell ref="PQO181:PQV181"/>
    <mergeCell ref="PQW181:PRD181"/>
    <mergeCell ref="PRE181:PRL181"/>
    <mergeCell ref="PRM181:PRT181"/>
    <mergeCell ref="QIK181:QIR181"/>
    <mergeCell ref="QIS181:QIZ181"/>
    <mergeCell ref="QJA181:QJH181"/>
    <mergeCell ref="QJI181:QJP181"/>
    <mergeCell ref="QJQ181:QJX181"/>
    <mergeCell ref="QJY181:QKF181"/>
    <mergeCell ref="QKG181:QKN181"/>
    <mergeCell ref="QKO181:QKV181"/>
    <mergeCell ref="QKW181:QLD181"/>
    <mergeCell ref="QFQ181:QFX181"/>
    <mergeCell ref="QFY181:QGF181"/>
    <mergeCell ref="QGG181:QGN181"/>
    <mergeCell ref="QGO181:QGV181"/>
    <mergeCell ref="QGW181:QHD181"/>
    <mergeCell ref="QHE181:QHL181"/>
    <mergeCell ref="QHM181:QHT181"/>
    <mergeCell ref="QHU181:QIB181"/>
    <mergeCell ref="QIC181:QIJ181"/>
    <mergeCell ref="QCW181:QDD181"/>
    <mergeCell ref="QDE181:QDL181"/>
    <mergeCell ref="QDM181:QDT181"/>
    <mergeCell ref="QDU181:QEB181"/>
    <mergeCell ref="QEC181:QEJ181"/>
    <mergeCell ref="QEK181:QER181"/>
    <mergeCell ref="QES181:QEZ181"/>
    <mergeCell ref="QFA181:QFH181"/>
    <mergeCell ref="QFI181:QFP181"/>
    <mergeCell ref="QAC181:QAJ181"/>
    <mergeCell ref="QAK181:QAR181"/>
    <mergeCell ref="QAS181:QAZ181"/>
    <mergeCell ref="QBA181:QBH181"/>
    <mergeCell ref="QBI181:QBP181"/>
    <mergeCell ref="QBQ181:QBX181"/>
    <mergeCell ref="QBY181:QCF181"/>
    <mergeCell ref="QCG181:QCN181"/>
    <mergeCell ref="QCO181:QCV181"/>
    <mergeCell ref="QTM181:QTT181"/>
    <mergeCell ref="QTU181:QUB181"/>
    <mergeCell ref="QUC181:QUJ181"/>
    <mergeCell ref="QUK181:QUR181"/>
    <mergeCell ref="QUS181:QUZ181"/>
    <mergeCell ref="QVA181:QVH181"/>
    <mergeCell ref="QVI181:QVP181"/>
    <mergeCell ref="QVQ181:QVX181"/>
    <mergeCell ref="QVY181:QWF181"/>
    <mergeCell ref="QQS181:QQZ181"/>
    <mergeCell ref="QRA181:QRH181"/>
    <mergeCell ref="QRI181:QRP181"/>
    <mergeCell ref="QRQ181:QRX181"/>
    <mergeCell ref="QRY181:QSF181"/>
    <mergeCell ref="QSG181:QSN181"/>
    <mergeCell ref="QSO181:QSV181"/>
    <mergeCell ref="QSW181:QTD181"/>
    <mergeCell ref="QTE181:QTL181"/>
    <mergeCell ref="QNY181:QOF181"/>
    <mergeCell ref="QOG181:QON181"/>
    <mergeCell ref="QOO181:QOV181"/>
    <mergeCell ref="QOW181:QPD181"/>
    <mergeCell ref="QPE181:QPL181"/>
    <mergeCell ref="QPM181:QPT181"/>
    <mergeCell ref="QPU181:QQB181"/>
    <mergeCell ref="QQC181:QQJ181"/>
    <mergeCell ref="QQK181:QQR181"/>
    <mergeCell ref="QLE181:QLL181"/>
    <mergeCell ref="QLM181:QLT181"/>
    <mergeCell ref="QLU181:QMB181"/>
    <mergeCell ref="QMC181:QMJ181"/>
    <mergeCell ref="QMK181:QMR181"/>
    <mergeCell ref="QMS181:QMZ181"/>
    <mergeCell ref="QNA181:QNH181"/>
    <mergeCell ref="QNI181:QNP181"/>
    <mergeCell ref="QNQ181:QNX181"/>
    <mergeCell ref="REO181:REV181"/>
    <mergeCell ref="REW181:RFD181"/>
    <mergeCell ref="RFE181:RFL181"/>
    <mergeCell ref="RFM181:RFT181"/>
    <mergeCell ref="RFU181:RGB181"/>
    <mergeCell ref="RGC181:RGJ181"/>
    <mergeCell ref="RGK181:RGR181"/>
    <mergeCell ref="RGS181:RGZ181"/>
    <mergeCell ref="RHA181:RHH181"/>
    <mergeCell ref="RBU181:RCB181"/>
    <mergeCell ref="RCC181:RCJ181"/>
    <mergeCell ref="RCK181:RCR181"/>
    <mergeCell ref="RCS181:RCZ181"/>
    <mergeCell ref="RDA181:RDH181"/>
    <mergeCell ref="RDI181:RDP181"/>
    <mergeCell ref="RDQ181:RDX181"/>
    <mergeCell ref="RDY181:REF181"/>
    <mergeCell ref="REG181:REN181"/>
    <mergeCell ref="QZA181:QZH181"/>
    <mergeCell ref="QZI181:QZP181"/>
    <mergeCell ref="QZQ181:QZX181"/>
    <mergeCell ref="QZY181:RAF181"/>
    <mergeCell ref="RAG181:RAN181"/>
    <mergeCell ref="RAO181:RAV181"/>
    <mergeCell ref="RAW181:RBD181"/>
    <mergeCell ref="RBE181:RBL181"/>
    <mergeCell ref="RBM181:RBT181"/>
    <mergeCell ref="QWG181:QWN181"/>
    <mergeCell ref="QWO181:QWV181"/>
    <mergeCell ref="QWW181:QXD181"/>
    <mergeCell ref="QXE181:QXL181"/>
    <mergeCell ref="QXM181:QXT181"/>
    <mergeCell ref="QXU181:QYB181"/>
    <mergeCell ref="QYC181:QYJ181"/>
    <mergeCell ref="QYK181:QYR181"/>
    <mergeCell ref="QYS181:QYZ181"/>
    <mergeCell ref="RPQ181:RPX181"/>
    <mergeCell ref="RPY181:RQF181"/>
    <mergeCell ref="RQG181:RQN181"/>
    <mergeCell ref="RQO181:RQV181"/>
    <mergeCell ref="RQW181:RRD181"/>
    <mergeCell ref="RRE181:RRL181"/>
    <mergeCell ref="RRM181:RRT181"/>
    <mergeCell ref="RRU181:RSB181"/>
    <mergeCell ref="RSC181:RSJ181"/>
    <mergeCell ref="RMW181:RND181"/>
    <mergeCell ref="RNE181:RNL181"/>
    <mergeCell ref="RNM181:RNT181"/>
    <mergeCell ref="RNU181:ROB181"/>
    <mergeCell ref="ROC181:ROJ181"/>
    <mergeCell ref="ROK181:ROR181"/>
    <mergeCell ref="ROS181:ROZ181"/>
    <mergeCell ref="RPA181:RPH181"/>
    <mergeCell ref="RPI181:RPP181"/>
    <mergeCell ref="RKC181:RKJ181"/>
    <mergeCell ref="RKK181:RKR181"/>
    <mergeCell ref="RKS181:RKZ181"/>
    <mergeCell ref="RLA181:RLH181"/>
    <mergeCell ref="RLI181:RLP181"/>
    <mergeCell ref="RLQ181:RLX181"/>
    <mergeCell ref="RLY181:RMF181"/>
    <mergeCell ref="RMG181:RMN181"/>
    <mergeCell ref="RMO181:RMV181"/>
    <mergeCell ref="RHI181:RHP181"/>
    <mergeCell ref="RHQ181:RHX181"/>
    <mergeCell ref="RHY181:RIF181"/>
    <mergeCell ref="RIG181:RIN181"/>
    <mergeCell ref="RIO181:RIV181"/>
    <mergeCell ref="RIW181:RJD181"/>
    <mergeCell ref="RJE181:RJL181"/>
    <mergeCell ref="RJM181:RJT181"/>
    <mergeCell ref="RJU181:RKB181"/>
    <mergeCell ref="SAS181:SAZ181"/>
    <mergeCell ref="SBA181:SBH181"/>
    <mergeCell ref="SBI181:SBP181"/>
    <mergeCell ref="SBQ181:SBX181"/>
    <mergeCell ref="SBY181:SCF181"/>
    <mergeCell ref="SCG181:SCN181"/>
    <mergeCell ref="SCO181:SCV181"/>
    <mergeCell ref="SCW181:SDD181"/>
    <mergeCell ref="SDE181:SDL181"/>
    <mergeCell ref="RXY181:RYF181"/>
    <mergeCell ref="RYG181:RYN181"/>
    <mergeCell ref="RYO181:RYV181"/>
    <mergeCell ref="RYW181:RZD181"/>
    <mergeCell ref="RZE181:RZL181"/>
    <mergeCell ref="RZM181:RZT181"/>
    <mergeCell ref="RZU181:SAB181"/>
    <mergeCell ref="SAC181:SAJ181"/>
    <mergeCell ref="SAK181:SAR181"/>
    <mergeCell ref="RVE181:RVL181"/>
    <mergeCell ref="RVM181:RVT181"/>
    <mergeCell ref="RVU181:RWB181"/>
    <mergeCell ref="RWC181:RWJ181"/>
    <mergeCell ref="RWK181:RWR181"/>
    <mergeCell ref="RWS181:RWZ181"/>
    <mergeCell ref="RXA181:RXH181"/>
    <mergeCell ref="RXI181:RXP181"/>
    <mergeCell ref="RXQ181:RXX181"/>
    <mergeCell ref="RSK181:RSR181"/>
    <mergeCell ref="RSS181:RSZ181"/>
    <mergeCell ref="RTA181:RTH181"/>
    <mergeCell ref="RTI181:RTP181"/>
    <mergeCell ref="RTQ181:RTX181"/>
    <mergeCell ref="RTY181:RUF181"/>
    <mergeCell ref="RUG181:RUN181"/>
    <mergeCell ref="RUO181:RUV181"/>
    <mergeCell ref="RUW181:RVD181"/>
    <mergeCell ref="SLU181:SMB181"/>
    <mergeCell ref="SMC181:SMJ181"/>
    <mergeCell ref="SMK181:SMR181"/>
    <mergeCell ref="SMS181:SMZ181"/>
    <mergeCell ref="SNA181:SNH181"/>
    <mergeCell ref="SNI181:SNP181"/>
    <mergeCell ref="SNQ181:SNX181"/>
    <mergeCell ref="SNY181:SOF181"/>
    <mergeCell ref="SOG181:SON181"/>
    <mergeCell ref="SJA181:SJH181"/>
    <mergeCell ref="SJI181:SJP181"/>
    <mergeCell ref="SJQ181:SJX181"/>
    <mergeCell ref="SJY181:SKF181"/>
    <mergeCell ref="SKG181:SKN181"/>
    <mergeCell ref="SKO181:SKV181"/>
    <mergeCell ref="SKW181:SLD181"/>
    <mergeCell ref="SLE181:SLL181"/>
    <mergeCell ref="SLM181:SLT181"/>
    <mergeCell ref="SGG181:SGN181"/>
    <mergeCell ref="SGO181:SGV181"/>
    <mergeCell ref="SGW181:SHD181"/>
    <mergeCell ref="SHE181:SHL181"/>
    <mergeCell ref="SHM181:SHT181"/>
    <mergeCell ref="SHU181:SIB181"/>
    <mergeCell ref="SIC181:SIJ181"/>
    <mergeCell ref="SIK181:SIR181"/>
    <mergeCell ref="SIS181:SIZ181"/>
    <mergeCell ref="SDM181:SDT181"/>
    <mergeCell ref="SDU181:SEB181"/>
    <mergeCell ref="SEC181:SEJ181"/>
    <mergeCell ref="SEK181:SER181"/>
    <mergeCell ref="SES181:SEZ181"/>
    <mergeCell ref="SFA181:SFH181"/>
    <mergeCell ref="SFI181:SFP181"/>
    <mergeCell ref="SFQ181:SFX181"/>
    <mergeCell ref="SFY181:SGF181"/>
    <mergeCell ref="SWW181:SXD181"/>
    <mergeCell ref="SXE181:SXL181"/>
    <mergeCell ref="SXM181:SXT181"/>
    <mergeCell ref="SXU181:SYB181"/>
    <mergeCell ref="SYC181:SYJ181"/>
    <mergeCell ref="SYK181:SYR181"/>
    <mergeCell ref="SYS181:SYZ181"/>
    <mergeCell ref="SZA181:SZH181"/>
    <mergeCell ref="SZI181:SZP181"/>
    <mergeCell ref="SUC181:SUJ181"/>
    <mergeCell ref="SUK181:SUR181"/>
    <mergeCell ref="SUS181:SUZ181"/>
    <mergeCell ref="SVA181:SVH181"/>
    <mergeCell ref="SVI181:SVP181"/>
    <mergeCell ref="SVQ181:SVX181"/>
    <mergeCell ref="SVY181:SWF181"/>
    <mergeCell ref="SWG181:SWN181"/>
    <mergeCell ref="SWO181:SWV181"/>
    <mergeCell ref="SRI181:SRP181"/>
    <mergeCell ref="SRQ181:SRX181"/>
    <mergeCell ref="SRY181:SSF181"/>
    <mergeCell ref="SSG181:SSN181"/>
    <mergeCell ref="SSO181:SSV181"/>
    <mergeCell ref="SSW181:STD181"/>
    <mergeCell ref="STE181:STL181"/>
    <mergeCell ref="STM181:STT181"/>
    <mergeCell ref="STU181:SUB181"/>
    <mergeCell ref="SOO181:SOV181"/>
    <mergeCell ref="SOW181:SPD181"/>
    <mergeCell ref="SPE181:SPL181"/>
    <mergeCell ref="SPM181:SPT181"/>
    <mergeCell ref="SPU181:SQB181"/>
    <mergeCell ref="SQC181:SQJ181"/>
    <mergeCell ref="SQK181:SQR181"/>
    <mergeCell ref="SQS181:SQZ181"/>
    <mergeCell ref="SRA181:SRH181"/>
    <mergeCell ref="THY181:TIF181"/>
    <mergeCell ref="TIG181:TIN181"/>
    <mergeCell ref="TIO181:TIV181"/>
    <mergeCell ref="TIW181:TJD181"/>
    <mergeCell ref="TJE181:TJL181"/>
    <mergeCell ref="TJM181:TJT181"/>
    <mergeCell ref="TJU181:TKB181"/>
    <mergeCell ref="TKC181:TKJ181"/>
    <mergeCell ref="TKK181:TKR181"/>
    <mergeCell ref="TFE181:TFL181"/>
    <mergeCell ref="TFM181:TFT181"/>
    <mergeCell ref="TFU181:TGB181"/>
    <mergeCell ref="TGC181:TGJ181"/>
    <mergeCell ref="TGK181:TGR181"/>
    <mergeCell ref="TGS181:TGZ181"/>
    <mergeCell ref="THA181:THH181"/>
    <mergeCell ref="THI181:THP181"/>
    <mergeCell ref="THQ181:THX181"/>
    <mergeCell ref="TCK181:TCR181"/>
    <mergeCell ref="TCS181:TCZ181"/>
    <mergeCell ref="TDA181:TDH181"/>
    <mergeCell ref="TDI181:TDP181"/>
    <mergeCell ref="TDQ181:TDX181"/>
    <mergeCell ref="TDY181:TEF181"/>
    <mergeCell ref="TEG181:TEN181"/>
    <mergeCell ref="TEO181:TEV181"/>
    <mergeCell ref="TEW181:TFD181"/>
    <mergeCell ref="SZQ181:SZX181"/>
    <mergeCell ref="SZY181:TAF181"/>
    <mergeCell ref="TAG181:TAN181"/>
    <mergeCell ref="TAO181:TAV181"/>
    <mergeCell ref="TAW181:TBD181"/>
    <mergeCell ref="TBE181:TBL181"/>
    <mergeCell ref="TBM181:TBT181"/>
    <mergeCell ref="TBU181:TCB181"/>
    <mergeCell ref="TCC181:TCJ181"/>
    <mergeCell ref="TTA181:TTH181"/>
    <mergeCell ref="TTI181:TTP181"/>
    <mergeCell ref="TTQ181:TTX181"/>
    <mergeCell ref="TTY181:TUF181"/>
    <mergeCell ref="TUG181:TUN181"/>
    <mergeCell ref="TUO181:TUV181"/>
    <mergeCell ref="TUW181:TVD181"/>
    <mergeCell ref="TVE181:TVL181"/>
    <mergeCell ref="TVM181:TVT181"/>
    <mergeCell ref="TQG181:TQN181"/>
    <mergeCell ref="TQO181:TQV181"/>
    <mergeCell ref="TQW181:TRD181"/>
    <mergeCell ref="TRE181:TRL181"/>
    <mergeCell ref="TRM181:TRT181"/>
    <mergeCell ref="TRU181:TSB181"/>
    <mergeCell ref="TSC181:TSJ181"/>
    <mergeCell ref="TSK181:TSR181"/>
    <mergeCell ref="TSS181:TSZ181"/>
    <mergeCell ref="TNM181:TNT181"/>
    <mergeCell ref="TNU181:TOB181"/>
    <mergeCell ref="TOC181:TOJ181"/>
    <mergeCell ref="TOK181:TOR181"/>
    <mergeCell ref="TOS181:TOZ181"/>
    <mergeCell ref="TPA181:TPH181"/>
    <mergeCell ref="TPI181:TPP181"/>
    <mergeCell ref="TPQ181:TPX181"/>
    <mergeCell ref="TPY181:TQF181"/>
    <mergeCell ref="TKS181:TKZ181"/>
    <mergeCell ref="TLA181:TLH181"/>
    <mergeCell ref="TLI181:TLP181"/>
    <mergeCell ref="TLQ181:TLX181"/>
    <mergeCell ref="TLY181:TMF181"/>
    <mergeCell ref="TMG181:TMN181"/>
    <mergeCell ref="TMO181:TMV181"/>
    <mergeCell ref="TMW181:TND181"/>
    <mergeCell ref="TNE181:TNL181"/>
    <mergeCell ref="UEC181:UEJ181"/>
    <mergeCell ref="UEK181:UER181"/>
    <mergeCell ref="UES181:UEZ181"/>
    <mergeCell ref="UFA181:UFH181"/>
    <mergeCell ref="UFI181:UFP181"/>
    <mergeCell ref="UFQ181:UFX181"/>
    <mergeCell ref="UFY181:UGF181"/>
    <mergeCell ref="UGG181:UGN181"/>
    <mergeCell ref="UGO181:UGV181"/>
    <mergeCell ref="UBI181:UBP181"/>
    <mergeCell ref="UBQ181:UBX181"/>
    <mergeCell ref="UBY181:UCF181"/>
    <mergeCell ref="UCG181:UCN181"/>
    <mergeCell ref="UCO181:UCV181"/>
    <mergeCell ref="UCW181:UDD181"/>
    <mergeCell ref="UDE181:UDL181"/>
    <mergeCell ref="UDM181:UDT181"/>
    <mergeCell ref="UDU181:UEB181"/>
    <mergeCell ref="TYO181:TYV181"/>
    <mergeCell ref="TYW181:TZD181"/>
    <mergeCell ref="TZE181:TZL181"/>
    <mergeCell ref="TZM181:TZT181"/>
    <mergeCell ref="TZU181:UAB181"/>
    <mergeCell ref="UAC181:UAJ181"/>
    <mergeCell ref="UAK181:UAR181"/>
    <mergeCell ref="UAS181:UAZ181"/>
    <mergeCell ref="UBA181:UBH181"/>
    <mergeCell ref="TVU181:TWB181"/>
    <mergeCell ref="TWC181:TWJ181"/>
    <mergeCell ref="TWK181:TWR181"/>
    <mergeCell ref="TWS181:TWZ181"/>
    <mergeCell ref="TXA181:TXH181"/>
    <mergeCell ref="TXI181:TXP181"/>
    <mergeCell ref="TXQ181:TXX181"/>
    <mergeCell ref="TXY181:TYF181"/>
    <mergeCell ref="TYG181:TYN181"/>
    <mergeCell ref="UPE181:UPL181"/>
    <mergeCell ref="UPM181:UPT181"/>
    <mergeCell ref="UPU181:UQB181"/>
    <mergeCell ref="UQC181:UQJ181"/>
    <mergeCell ref="UQK181:UQR181"/>
    <mergeCell ref="UQS181:UQZ181"/>
    <mergeCell ref="URA181:URH181"/>
    <mergeCell ref="URI181:URP181"/>
    <mergeCell ref="URQ181:URX181"/>
    <mergeCell ref="UMK181:UMR181"/>
    <mergeCell ref="UMS181:UMZ181"/>
    <mergeCell ref="UNA181:UNH181"/>
    <mergeCell ref="UNI181:UNP181"/>
    <mergeCell ref="UNQ181:UNX181"/>
    <mergeCell ref="UNY181:UOF181"/>
    <mergeCell ref="UOG181:UON181"/>
    <mergeCell ref="UOO181:UOV181"/>
    <mergeCell ref="UOW181:UPD181"/>
    <mergeCell ref="UJQ181:UJX181"/>
    <mergeCell ref="UJY181:UKF181"/>
    <mergeCell ref="UKG181:UKN181"/>
    <mergeCell ref="UKO181:UKV181"/>
    <mergeCell ref="UKW181:ULD181"/>
    <mergeCell ref="ULE181:ULL181"/>
    <mergeCell ref="ULM181:ULT181"/>
    <mergeCell ref="ULU181:UMB181"/>
    <mergeCell ref="UMC181:UMJ181"/>
    <mergeCell ref="UGW181:UHD181"/>
    <mergeCell ref="UHE181:UHL181"/>
    <mergeCell ref="UHM181:UHT181"/>
    <mergeCell ref="UHU181:UIB181"/>
    <mergeCell ref="UIC181:UIJ181"/>
    <mergeCell ref="UIK181:UIR181"/>
    <mergeCell ref="UIS181:UIZ181"/>
    <mergeCell ref="UJA181:UJH181"/>
    <mergeCell ref="UJI181:UJP181"/>
    <mergeCell ref="VAG181:VAN181"/>
    <mergeCell ref="VAO181:VAV181"/>
    <mergeCell ref="VAW181:VBD181"/>
    <mergeCell ref="VBE181:VBL181"/>
    <mergeCell ref="VBM181:VBT181"/>
    <mergeCell ref="VBU181:VCB181"/>
    <mergeCell ref="VCC181:VCJ181"/>
    <mergeCell ref="VCK181:VCR181"/>
    <mergeCell ref="VCS181:VCZ181"/>
    <mergeCell ref="UXM181:UXT181"/>
    <mergeCell ref="UXU181:UYB181"/>
    <mergeCell ref="UYC181:UYJ181"/>
    <mergeCell ref="UYK181:UYR181"/>
    <mergeCell ref="UYS181:UYZ181"/>
    <mergeCell ref="UZA181:UZH181"/>
    <mergeCell ref="UZI181:UZP181"/>
    <mergeCell ref="UZQ181:UZX181"/>
    <mergeCell ref="UZY181:VAF181"/>
    <mergeCell ref="UUS181:UUZ181"/>
    <mergeCell ref="UVA181:UVH181"/>
    <mergeCell ref="UVI181:UVP181"/>
    <mergeCell ref="UVQ181:UVX181"/>
    <mergeCell ref="UVY181:UWF181"/>
    <mergeCell ref="UWG181:UWN181"/>
    <mergeCell ref="UWO181:UWV181"/>
    <mergeCell ref="UWW181:UXD181"/>
    <mergeCell ref="UXE181:UXL181"/>
    <mergeCell ref="URY181:USF181"/>
    <mergeCell ref="USG181:USN181"/>
    <mergeCell ref="USO181:USV181"/>
    <mergeCell ref="USW181:UTD181"/>
    <mergeCell ref="UTE181:UTL181"/>
    <mergeCell ref="UTM181:UTT181"/>
    <mergeCell ref="UTU181:UUB181"/>
    <mergeCell ref="UUC181:UUJ181"/>
    <mergeCell ref="UUK181:UUR181"/>
    <mergeCell ref="VLI181:VLP181"/>
    <mergeCell ref="VLQ181:VLX181"/>
    <mergeCell ref="VLY181:VMF181"/>
    <mergeCell ref="VMG181:VMN181"/>
    <mergeCell ref="VMO181:VMV181"/>
    <mergeCell ref="VMW181:VND181"/>
    <mergeCell ref="VNE181:VNL181"/>
    <mergeCell ref="VNM181:VNT181"/>
    <mergeCell ref="VNU181:VOB181"/>
    <mergeCell ref="VIO181:VIV181"/>
    <mergeCell ref="VIW181:VJD181"/>
    <mergeCell ref="VJE181:VJL181"/>
    <mergeCell ref="VJM181:VJT181"/>
    <mergeCell ref="VJU181:VKB181"/>
    <mergeCell ref="VKC181:VKJ181"/>
    <mergeCell ref="VKK181:VKR181"/>
    <mergeCell ref="VKS181:VKZ181"/>
    <mergeCell ref="VLA181:VLH181"/>
    <mergeCell ref="VFU181:VGB181"/>
    <mergeCell ref="VGC181:VGJ181"/>
    <mergeCell ref="VGK181:VGR181"/>
    <mergeCell ref="VGS181:VGZ181"/>
    <mergeCell ref="VHA181:VHH181"/>
    <mergeCell ref="VHI181:VHP181"/>
    <mergeCell ref="VHQ181:VHX181"/>
    <mergeCell ref="VHY181:VIF181"/>
    <mergeCell ref="VIG181:VIN181"/>
    <mergeCell ref="VDA181:VDH181"/>
    <mergeCell ref="VDI181:VDP181"/>
    <mergeCell ref="VDQ181:VDX181"/>
    <mergeCell ref="VDY181:VEF181"/>
    <mergeCell ref="VEG181:VEN181"/>
    <mergeCell ref="VEO181:VEV181"/>
    <mergeCell ref="VEW181:VFD181"/>
    <mergeCell ref="VFE181:VFL181"/>
    <mergeCell ref="VFM181:VFT181"/>
    <mergeCell ref="VWK181:VWR181"/>
    <mergeCell ref="VWS181:VWZ181"/>
    <mergeCell ref="VXA181:VXH181"/>
    <mergeCell ref="VXI181:VXP181"/>
    <mergeCell ref="VXQ181:VXX181"/>
    <mergeCell ref="VXY181:VYF181"/>
    <mergeCell ref="VYG181:VYN181"/>
    <mergeCell ref="VYO181:VYV181"/>
    <mergeCell ref="VYW181:VZD181"/>
    <mergeCell ref="VTQ181:VTX181"/>
    <mergeCell ref="VTY181:VUF181"/>
    <mergeCell ref="VUG181:VUN181"/>
    <mergeCell ref="VUO181:VUV181"/>
    <mergeCell ref="VUW181:VVD181"/>
    <mergeCell ref="VVE181:VVL181"/>
    <mergeCell ref="VVM181:VVT181"/>
    <mergeCell ref="VVU181:VWB181"/>
    <mergeCell ref="VWC181:VWJ181"/>
    <mergeCell ref="VQW181:VRD181"/>
    <mergeCell ref="VRE181:VRL181"/>
    <mergeCell ref="VRM181:VRT181"/>
    <mergeCell ref="VRU181:VSB181"/>
    <mergeCell ref="VSC181:VSJ181"/>
    <mergeCell ref="VSK181:VSR181"/>
    <mergeCell ref="VSS181:VSZ181"/>
    <mergeCell ref="VTA181:VTH181"/>
    <mergeCell ref="VTI181:VTP181"/>
    <mergeCell ref="VOC181:VOJ181"/>
    <mergeCell ref="VOK181:VOR181"/>
    <mergeCell ref="VOS181:VOZ181"/>
    <mergeCell ref="VPA181:VPH181"/>
    <mergeCell ref="VPI181:VPP181"/>
    <mergeCell ref="VPQ181:VPX181"/>
    <mergeCell ref="VPY181:VQF181"/>
    <mergeCell ref="VQG181:VQN181"/>
    <mergeCell ref="VQO181:VQV181"/>
    <mergeCell ref="WLM181:WLT181"/>
    <mergeCell ref="WLU181:WMB181"/>
    <mergeCell ref="WMC181:WMJ181"/>
    <mergeCell ref="WMK181:WMR181"/>
    <mergeCell ref="WMS181:WMZ181"/>
    <mergeCell ref="WHM181:WHT181"/>
    <mergeCell ref="WHU181:WIB181"/>
    <mergeCell ref="WIC181:WIJ181"/>
    <mergeCell ref="WIK181:WIR181"/>
    <mergeCell ref="WIS181:WIZ181"/>
    <mergeCell ref="WJA181:WJH181"/>
    <mergeCell ref="WJI181:WJP181"/>
    <mergeCell ref="WJQ181:WJX181"/>
    <mergeCell ref="WJY181:WKF181"/>
    <mergeCell ref="WES181:WEZ181"/>
    <mergeCell ref="WFA181:WFH181"/>
    <mergeCell ref="WFI181:WFP181"/>
    <mergeCell ref="WFQ181:WFX181"/>
    <mergeCell ref="WFY181:WGF181"/>
    <mergeCell ref="WGG181:WGN181"/>
    <mergeCell ref="WGO181:WGV181"/>
    <mergeCell ref="WGW181:WHD181"/>
    <mergeCell ref="WHE181:WHL181"/>
    <mergeCell ref="WBY181:WCF181"/>
    <mergeCell ref="WCG181:WCN181"/>
    <mergeCell ref="WCO181:WCV181"/>
    <mergeCell ref="WCW181:WDD181"/>
    <mergeCell ref="WDE181:WDL181"/>
    <mergeCell ref="WDM181:WDT181"/>
    <mergeCell ref="WDU181:WEB181"/>
    <mergeCell ref="WEC181:WEJ181"/>
    <mergeCell ref="WEK181:WER181"/>
    <mergeCell ref="VZE181:VZL181"/>
    <mergeCell ref="VZM181:VZT181"/>
    <mergeCell ref="VZU181:WAB181"/>
    <mergeCell ref="WAC181:WAJ181"/>
    <mergeCell ref="WAK181:WAR181"/>
    <mergeCell ref="WAS181:WAZ181"/>
    <mergeCell ref="WBA181:WBH181"/>
    <mergeCell ref="WBI181:WBP181"/>
    <mergeCell ref="WBQ181:WBX181"/>
    <mergeCell ref="XDQ181:XDX181"/>
    <mergeCell ref="XDY181:XEF181"/>
    <mergeCell ref="XEG181:XEN181"/>
    <mergeCell ref="XEO181:XEV181"/>
    <mergeCell ref="XEW181:XFD181"/>
    <mergeCell ref="A182:H182"/>
    <mergeCell ref="XAW181:XBD181"/>
    <mergeCell ref="XBE181:XBL181"/>
    <mergeCell ref="XBM181:XBT181"/>
    <mergeCell ref="XBU181:XCB181"/>
    <mergeCell ref="XCC181:XCJ181"/>
    <mergeCell ref="XCK181:XCR181"/>
    <mergeCell ref="XCS181:XCZ181"/>
    <mergeCell ref="XDA181:XDH181"/>
    <mergeCell ref="XDI181:XDP181"/>
    <mergeCell ref="WYC181:WYJ181"/>
    <mergeCell ref="WYK181:WYR181"/>
    <mergeCell ref="WYS181:WYZ181"/>
    <mergeCell ref="WZA181:WZH181"/>
    <mergeCell ref="WZI181:WZP181"/>
    <mergeCell ref="WZQ181:WZX181"/>
    <mergeCell ref="WZY181:XAF181"/>
    <mergeCell ref="XAG181:XAN181"/>
    <mergeCell ref="XAO181:XAV181"/>
    <mergeCell ref="WVI181:WVP181"/>
    <mergeCell ref="WVQ181:WVX181"/>
    <mergeCell ref="WVY181:WWF181"/>
    <mergeCell ref="WWG181:WWN181"/>
    <mergeCell ref="WWO181:WWV181"/>
    <mergeCell ref="WWW181:WXD181"/>
    <mergeCell ref="WXE181:WXL181"/>
    <mergeCell ref="WXM181:WXT181"/>
    <mergeCell ref="WXU181:WYB181"/>
    <mergeCell ref="WSO181:WSV181"/>
    <mergeCell ref="WSW181:WTD181"/>
    <mergeCell ref="WTE181:WTL181"/>
    <mergeCell ref="WTM181:WTT181"/>
    <mergeCell ref="WTU181:WUB181"/>
    <mergeCell ref="WUC181:WUJ181"/>
    <mergeCell ref="WUK181:WUR181"/>
    <mergeCell ref="WUS181:WUZ181"/>
    <mergeCell ref="WVA181:WVH181"/>
    <mergeCell ref="WPU181:WQB181"/>
    <mergeCell ref="WQC181:WQJ181"/>
    <mergeCell ref="WQK181:WQR181"/>
    <mergeCell ref="WQS181:WQZ181"/>
    <mergeCell ref="WRA181:WRH181"/>
    <mergeCell ref="WRI181:WRP181"/>
    <mergeCell ref="WRQ181:WRX181"/>
    <mergeCell ref="WRY181:WSF181"/>
    <mergeCell ref="WSG181:WSN181"/>
    <mergeCell ref="WNA181:WNH181"/>
    <mergeCell ref="WNI181:WNP181"/>
    <mergeCell ref="WNQ181:WNX181"/>
    <mergeCell ref="WNY181:WOF181"/>
    <mergeCell ref="WOG181:WON181"/>
    <mergeCell ref="WOO181:WOV181"/>
    <mergeCell ref="WOW181:WPD181"/>
    <mergeCell ref="WPE181:WPL181"/>
    <mergeCell ref="WPM181:WPT181"/>
    <mergeCell ref="WKG181:WKN181"/>
    <mergeCell ref="WKO181:WKV181"/>
    <mergeCell ref="WKW181:WLD181"/>
    <mergeCell ref="WLE181:WLL181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5" manualBreakCount="5">
    <brk id="66" max="16383" man="1"/>
    <brk id="94" max="16383" man="1"/>
    <brk id="220" max="16383" man="1"/>
    <brk id="263" max="16383" man="1"/>
    <brk id="291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211" t="s">
        <v>112</v>
      </c>
      <c r="C3" s="211"/>
      <c r="D3" s="211"/>
      <c r="E3" s="211"/>
      <c r="F3" s="211"/>
      <c r="G3" s="211"/>
      <c r="H3" s="211"/>
    </row>
    <row r="4" spans="1:9" x14ac:dyDescent="0.35">
      <c r="A4" s="2"/>
      <c r="B4" s="3" t="s">
        <v>113</v>
      </c>
      <c r="C4" s="3" t="s">
        <v>114</v>
      </c>
      <c r="D4" s="3" t="s">
        <v>73</v>
      </c>
      <c r="E4" s="3" t="s">
        <v>115</v>
      </c>
      <c r="F4" s="3" t="s">
        <v>121</v>
      </c>
      <c r="G4" s="3" t="s">
        <v>122</v>
      </c>
      <c r="H4" s="3" t="s">
        <v>116</v>
      </c>
    </row>
    <row r="5" spans="1:9" ht="15" customHeight="1" x14ac:dyDescent="0.35">
      <c r="A5" s="2"/>
      <c r="B5" s="5" t="s">
        <v>117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117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117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117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117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118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118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119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120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2025-06-06T10:10:34Z</cp:lastPrinted>
  <dcterms:created xsi:type="dcterms:W3CDTF">2019-07-16T09:29:46Z</dcterms:created>
  <dcterms:modified xsi:type="dcterms:W3CDTF">2025-09-19T09:34:32Z</dcterms:modified>
</cp:coreProperties>
</file>